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70B59492-7BEF-4399-87D5-5719ED733CDE}" xr6:coauthVersionLast="47" xr6:coauthVersionMax="47" xr10:uidLastSave="{00000000-0000-0000-0000-000000000000}"/>
  <bookViews>
    <workbookView xWindow="-120" yWindow="-120" windowWidth="29040" windowHeight="15840" activeTab="1" xr2:uid="{8EC4EA78-72D1-4CF9-BEA0-E43960693C90}"/>
  </bookViews>
  <sheets>
    <sheet name="Foglio1" sheetId="1" r:id="rId1"/>
    <sheet name="Foglio2" sheetId="2" r:id="rId2"/>
  </sheets>
  <definedNames>
    <definedName name="_xlnm.Print_Area" localSheetId="0">Foglio1!$A$1:$H$21</definedName>
    <definedName name="_xlnm.Print_Titles" localSheetId="0">Foglio1!$6:$6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4" i="1"/>
</calcChain>
</file>

<file path=xl/sharedStrings.xml><?xml version="1.0" encoding="utf-8"?>
<sst xmlns="http://schemas.openxmlformats.org/spreadsheetml/2006/main" count="385" uniqueCount="230">
  <si>
    <t>aggiornato al</t>
  </si>
  <si>
    <t>MISURA</t>
  </si>
  <si>
    <t>FINALITA'</t>
  </si>
  <si>
    <t>IMPORTO TOTALE</t>
  </si>
  <si>
    <t>OBIETTIVO SPECIFICO</t>
  </si>
  <si>
    <t>DATE DI APERTURA E CHIUSURA PREVISTE</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</si>
  <si>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</si>
  <si>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</si>
  <si>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7595
del 15/12/2022</t>
  </si>
  <si>
    <t>Regione 
Lombardia</t>
  </si>
  <si>
    <t>MISURA
INVESTIMENTI
Linea sviluppo Aziendale</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</si>
  <si>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</si>
  <si>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</si>
  <si>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I semestre 2023</t>
  </si>
  <si>
    <t>MISURA
INVESTIMENTI
Linea Green</t>
  </si>
  <si>
    <t>2.1.3 - Sostegno all’efficientamento energetico degli edifici e/o impianti produttivi delle imprese</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</si>
  <si>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</si>
  <si>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</si>
  <si>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</si>
  <si>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7720
28/12/2022</t>
  </si>
  <si>
    <t>2.1.1 - Sostegno a interventi di ristrutturazione e riqualificazione per l’efficientamento energetico di strutture e impianti pubblici</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</si>
  <si>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</si>
  <si>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25.000.000,00
eventualmente incrementabili </t>
  </si>
  <si>
    <t>7711
del 28/12/2022</t>
  </si>
  <si>
    <t xml:space="preserve">ALER e i Comuni appartenenti alle prime cinque classi di fabbisogno
</t>
  </si>
  <si>
    <t>2.1.2. - Eco-efficientamento energetico dei fabbricati esistenti destinati a Servizi Abitativi Pubblici di proprietà esclusiva di ALER e dei Comuni appartenenti alle prime cinque classi di fabbisogno ex PRERP 2014-2016.</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</si>
  <si>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</si>
  <si>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</si>
  <si>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7712
del 28/12/2023</t>
  </si>
  <si>
    <t>2.2.1 - Incremento della produzione di energia da fonti rinnovabili
2.2.2 - Sostegno alla diffusione delle comunità energetiche</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</si>
  <si>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</si>
  <si>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</si>
  <si>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La presente iniziativa non prevede una dotazione finanziaria.
Le dotazioni per le due future misure sono pari a € 10.000.000 su azione 2.2.1 e € 7.500.000 su azione 2.2.2, eventualmente modificabili in base ai fabbisogni.</t>
  </si>
  <si>
    <t>DGR</t>
  </si>
  <si>
    <t xml:space="preserve">AREA GEO. </t>
  </si>
  <si>
    <t>Dal 13/06/2023
https://www.fesr.regione.lombardia.it/wps/portal/PROUE/PR-FESR-2021-2027/bandi/DettaglioBando/Agevolazioni/linea-sviluppo-aziendale-bando</t>
  </si>
  <si>
    <t>Dal 17/05/2023
https://www.fesr.regione.lombardia.it/wps/portal/PROUE/PR-FESR-2021-2027/bandi/DettaglioBando/Agevolazioni/pacchetto-investimenti-linea-green</t>
  </si>
  <si>
    <t xml:space="preserve">Enti Locali della Lombardia, enti gestori dei parchi regionali. </t>
  </si>
  <si>
    <t>COMPETENZE PER LA TRANSIZIONE INDUSTRIALE E LA SOSTENIBILITÀ DELLE IMPRESE- VOUCHER FORMATIVO AZIENDALE</t>
  </si>
  <si>
    <t>7535 
15/12/2022</t>
  </si>
  <si>
    <t>Regione Lombardia</t>
  </si>
  <si>
    <t>1.4.1. - Sostegno allo sviluppo delle competenze per la transizione industriale e la sostenibilità delle imprese</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</si>
  <si>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</si>
  <si>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</si>
  <si>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</si>
  <si>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1.1.1. - Sostegno agli investimenti in ricerca, sviluppo e innovazione</t>
  </si>
  <si>
    <t>intende 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</si>
  <si>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PMI come definite all’Allegato I del Regolamento (UE) n. 651/2014 del 17 giugno 2014 e s.m.i.:</t>
  </si>
  <si>
    <t>Quarto trimestre 2023 - Inizio 2024</t>
  </si>
  <si>
    <t>Dall'1 giugno
al 10 settembre 2023
https://www.fesr.regione.lombardia.it/wps/portal/PROUE/PR-FESR-2021-2027/bandi/DettaglioBando/Agevolazioni/bando-ecosap</t>
  </si>
  <si>
    <t>INNOVACULTURA - CALL PER IMPRESE CULTURALI E CREATIVE PER PROPOSTE INNOVATIVE DI PROMOZIONE CULTURALE</t>
  </si>
  <si>
    <t>1.3.3. Sostegno agli investimenti delle pmi criteri</t>
  </si>
  <si>
    <t>220
del 3/05/2023</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</si>
  <si>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</si>
  <si>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</si>
  <si>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</si>
  <si>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Dal 5 settembre 2023 fino ad esaurimento della dotazione finanziaria di ciascun esercizio finanziario.</t>
  </si>
  <si>
    <t>ECOSAP - EFFICIENTAMENTO ENERGETICO EDILIZIA RESIDENZIALE PUBBLICA</t>
  </si>
  <si>
    <t>LOMBARDIA PER IL CINEMA</t>
  </si>
  <si>
    <t>803
del 31/07/2023</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</si>
  <si>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</si>
  <si>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</si>
  <si>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 xml:space="preserve">Quarto trimestre 2023 </t>
  </si>
  <si>
    <t>RECAP - EFFICIENTAMENTO ENERGETICO STRUTTURE ED IMPIANTI PUBBLICI</t>
  </si>
  <si>
    <t>BREVETTI 2023</t>
  </si>
  <si>
    <t>986
del 25/09/2023</t>
  </si>
  <si>
    <t>1.1.4
Sviluppo e tutela della capacità
innovativa del sistema delle imprese</t>
  </si>
  <si>
    <t>Quarto Trimestre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</si>
  <si>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</si>
  <si>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</si>
  <si>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dal 12/09/2023
al 14/12/2023
https://ue.regione.lombardia.it/bando/RLV12023033723</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</si>
  <si>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</si>
  <si>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1.3.3.
Sostegno agli investimenti delle PMI</t>
  </si>
  <si>
    <t>Sostegno e consolidamento di una rete regionale
di acceleratori della moda e del design, composta di soggetti
specializzati in percorsi di accompagnamento e accelerazione delle PMI dei due settori.
La finalità è sostenere la trasformazione delle PMI artigiane</t>
  </si>
  <si>
    <t>689 del 17/07/2023</t>
  </si>
  <si>
    <t>PROGRAMMA DI ACCELERAZIONE PER LE PMI DELLA MODA E DEL DESIGN</t>
  </si>
  <si>
    <t>dal 28/09/2023 
al 26/10/2023
https://ue.regione.lombardia.it/bando/RLP12023033504</t>
  </si>
  <si>
    <t>INNOVACULTURA</t>
  </si>
  <si>
    <t>1246 del 30/10/2023</t>
  </si>
  <si>
    <t>RAFFORZAMENTO DELLE FILIERE PRODUTTIVE E DEGLI ECOSISTEMI INDUSTRIALI</t>
  </si>
  <si>
    <t>1.3.4. 
Sostegno al rafforzamento delle reti e delle aggregazioni di imprese
1.1.1.
 Sostegno agli investimenti in ricerca, sviluppo e innovazione</t>
  </si>
  <si>
    <t>MICROCREDITO</t>
  </si>
  <si>
    <t>737
del
24/07/2023</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</si>
  <si>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</si>
  <si>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</si>
  <si>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1/01/2024
https://ue.regione.lombardia.it/bando/RLO12023035523</t>
  </si>
  <si>
    <t>713
del
24/07/2023</t>
  </si>
  <si>
    <t>1.3.3. - Sostegno agli investimenti delle pmi criteri</t>
  </si>
  <si>
    <t>1187
del
23/10/2023</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</si>
  <si>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</si>
  <si>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</si>
  <si>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Primo Trimestre 2024</t>
  </si>
  <si>
    <t>1320
del 13/11/2023</t>
  </si>
  <si>
    <t>1.3. Rafforzare la crescita sostenibile e la competitività delle PMI e la creazione di posti di lavoro nelle PMI, anche grazie agli investimenti produttivi.
1.3.3 - Sostegno agli investimenti delle PMI</t>
  </si>
  <si>
    <t xml:space="preserve">1.3.4. 
Sostegno al rafforzamento delle reti e delle aggregazioni di imprese
2.6.1
transizione verso modelli di sviluppo e
crescita sostenibile
</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</si>
  <si>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</si>
  <si>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</si>
  <si>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Primo trimestre 2024</t>
  </si>
  <si>
    <t>BASKET BOND LOMBARDIA PER FILIERE SOSTENIBILI, INNOVATIVE, COMPETITIVE</t>
  </si>
  <si>
    <t>SOSTEGNO ALLE PMI LOMBARDE PER LO SVILUPPO DI AZIONI DI ECONOMIA CIRCOLARE - EDIZIONE DEDICATA ALLE FILIERE DELLA PLASTICA E DEL TESSILE</t>
  </si>
  <si>
    <t>1326
del
13/11/2023</t>
  </si>
  <si>
    <t>2.6.2
Sostegno ad azioni di simbiosi industriale, prevenzione, rifiuti, riciclaggio e riutilizzo per la chiusura del ciclo</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</si>
  <si>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</si>
  <si>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</si>
  <si>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dall'1/03/2024 
al 12/03/2024
https://fesr.regione.lombardia.it/bando/RLL12023035063</t>
  </si>
  <si>
    <t>DOTAZIONE</t>
  </si>
  <si>
    <t>dal 28/09/2023 
al 26/10/2023
LINK</t>
  </si>
  <si>
    <t>dall'1/03/2024 
al 12/03/2024
LINK</t>
  </si>
  <si>
    <t>dal 25/01/2024
al 26/07/2024
LINK</t>
  </si>
  <si>
    <t>dal 26/10/2023
al 18/01/2024
LINK</t>
  </si>
  <si>
    <t>dal 15/01/2024
LINK</t>
  </si>
  <si>
    <t>RAFFORZAMENTO FILIERE PRODUTTIVE ED ECOSISTEMI INDUSTRIALI</t>
  </si>
  <si>
    <t>DATA</t>
  </si>
  <si>
    <t>dal 18/01/2024
al 2/02/2024
LINK</t>
  </si>
  <si>
    <t>dal 12/09/2023
al 14/12/2023
LINK</t>
  </si>
  <si>
    <t>Dall'1/06/2023
al 10/09/2023
LINK</t>
  </si>
  <si>
    <t>dal 13/06/2023
ad esaurimento
LINK</t>
  </si>
  <si>
    <t>dal 17/05/2023
LINK</t>
  </si>
  <si>
    <t>Dal 5/09/2023 
ad esaurimento
LINK</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</si>
  <si>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</si>
  <si>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</si>
  <si>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</si>
  <si>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</si>
  <si>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</si>
  <si>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</si>
  <si>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</si>
  <si>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1.3.2 - Sostegno all’accesso al credito</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</si>
  <si>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</si>
  <si>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</si>
  <si>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1.1.1. Sostegno agli investimenti in ricerca, sviluppo e innovazione.</t>
  </si>
  <si>
    <t>1.3.1. Sostegno allo sviluppo dell’internazionalizzazione delle PMI lombarde ed all’attrazione di investimenti esteri.</t>
  </si>
  <si>
    <t>dal 25/01/2023
al 31/12/2024
LINK</t>
  </si>
  <si>
    <t>dal 14/02/2023
al 9/05/2023</t>
  </si>
  <si>
    <t>01/12/2022
LINK</t>
  </si>
  <si>
    <t>DATE DI APERTURA</t>
  </si>
  <si>
    <t>SVILUPPO DI UNA INFRASTRUTTURA REGIONALE PER L’ANALISI DEI DATI ATTRAVERSO IL RICORSO ALL’INTERNET OF THINGS (IOT) E AI BIG DATA</t>
  </si>
  <si>
    <t>1.2.2 - 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</si>
  <si>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</si>
  <si>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</si>
  <si>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</si>
  <si>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 xml:space="preserve">1.3.4 - 
Sostegno al rafforzamento delle reti e delle aggregazioni di imprese
2.6.1
transizione verso modelli di sviluppo e
crescita sostenibile
</t>
  </si>
  <si>
    <t>2.6.2 - 
Sostegno ad azioni di simbiosi industriale, prevenzione, rifiuti, riciclaggio e riutilizzo per la chiusura del ciclo</t>
  </si>
  <si>
    <t>1.3.4 - 
Sostegno al rafforzamento delle reti e delle aggregazioni di imprese
1.1.1 - 
 Sostegno agli investimenti in ricerca, sviluppo e innovazione</t>
  </si>
  <si>
    <t>1.2.1 - Sostegno all’accelerazione del processo di trasformazione digitale dei servizi pubblici erogati dalla pubblica amministrazione</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</si>
  <si>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</si>
  <si>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</si>
  <si>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</si>
  <si>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</si>
  <si>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</si>
  <si>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</si>
  <si>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Terzo trimestre 2024</t>
  </si>
  <si>
    <t>dal 18/05/2024
LINK</t>
  </si>
  <si>
    <t>"MULTIMODALE URBANO" SOSTEGNO AL MIGLIORAMENTO DELLA MOBILITA' URBANA</t>
  </si>
  <si>
    <t>2.8.1 - Sostegno al miglioramento della mobilità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</si>
  <si>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</si>
  <si>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</si>
  <si>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1.1.3 - Sostegno all'attuazione di progetti complessi di ricerca, sviluppo e innovazione</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</si>
  <si>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</si>
  <si>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</si>
  <si>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1.1.2 - Sostegno al trasferimento tecnologico tra mondo della ricerca e delle imprese lombarde</t>
  </si>
  <si>
    <t>Sostenere gli investimenti in infrastrutture di ricerca delle università lombarde quali fattori abilitanti di interesse regionale e con impatto sull’ecosistema dell’innovazione lombardo.</t>
  </si>
  <si>
    <t>Università con sede legale in Lombardia.</t>
  </si>
  <si>
    <t>dal 28/03/2024
al 31/12/2027
LINK</t>
  </si>
  <si>
    <t xml:space="preserve">dal 3/09/2024
al 29/05/2026
LINK
</t>
  </si>
  <si>
    <t>dall'1/10/2024
al 15/01/2025
LINK</t>
  </si>
  <si>
    <t>COLLABORA &amp; INNOVA</t>
  </si>
  <si>
    <t>dall'8/10/2024
al 28/11/2024
LINK</t>
  </si>
  <si>
    <t>TRANSIZIONE DIGITALE DELLE IMPRESE LOMBARDE</t>
  </si>
  <si>
    <t>1.2.3 - Sostegno al processo di trasformazione digitale dei modelli di business delle PMI</t>
  </si>
  <si>
    <t>Incrementare la consapevolezza delle imprese dei propri punti di forza e debolezza e ad elaborare e realizzare un progetto di miglioramento del posizionamento digitale coerente con le esigenze di sviluppo.</t>
  </si>
  <si>
    <t>MPMI con sede in Lombardia.</t>
  </si>
  <si>
    <t>dal 3/09/2024
al 12/11/2024
LINK</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</si>
  <si>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</si>
  <si>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</si>
  <si>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</si>
  <si>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dal 4/07/2024
al 19/9/2024
LINK</t>
  </si>
  <si>
    <t>INFRASTRUTTURE DI RICERCA UNIVERSITARIE PER IL TRASFERIMENTO TECNOLOGICO (IRTT) - FASE 1</t>
  </si>
  <si>
    <t>dall'8/07/2024
al 23/09/2024
LINK</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</si>
  <si>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</si>
  <si>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</si>
  <si>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dal 31/07/2024
ad esaurimento 
LINK</t>
  </si>
  <si>
    <t>INVESTIMENTI
Linea Green</t>
  </si>
  <si>
    <t>INVESTIMENTI
Linea sviluppo Aziendale</t>
  </si>
  <si>
    <t>INVESTIMENTI
Linea microimprese</t>
  </si>
  <si>
    <t>1.3.3 - Sostegno agli investimenti delle pmi</t>
  </si>
  <si>
    <t>Promuovere investimenti per interventi di innovazione tecnologica degli impianti e delle attrezzature, anche nell’ottica di favorire la riduzione dell’impatto ambientale.</t>
  </si>
  <si>
    <t>Microimprese con sede in Lombardia.</t>
  </si>
  <si>
    <t>Terzo trimestre 2024
LINK</t>
  </si>
  <si>
    <t>SOSTEGNO ALLA TRANSIZIONE DELLE MPMI LOMBARDE VERSO MODELLI DI PRODUZIONE CIRCOLARI E SOSTENIBILI</t>
  </si>
  <si>
    <t>2.6.1 “Sostegno all’adozione di modelli di produzione sostenibile</t>
  </si>
  <si>
    <t xml:space="preserve">Sostenere l'utilizzo razionale delle risorse per l'efficientamento dei processi produttivi </t>
  </si>
  <si>
    <t>COMPETENZE &amp; INNOVAZIONE</t>
  </si>
  <si>
    <t>1.4.1 - Sviluppo delle competenze per la transizione industriale e la sostenibilità delle imprese.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</si>
  <si>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</si>
  <si>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</si>
  <si>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</si>
  <si>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</si>
  <si>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 xml:space="preserve">PROGETTI DELLE COMUNITÀ ENERGETICHE RINNOVABILI PER NUOVI IMPIANTI A FONTI ENERGETICHE RINNOVABILI REALIZZATI SU IMMOBILI DI PROPRIETÀ DI SOGGETTI PUBBLICI </t>
  </si>
  <si>
    <t>2.2.2 - Sostegno alla diffusione delle comunità energetiche</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</si>
  <si>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</si>
  <si>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</si>
  <si>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</si>
  <si>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1.4.1 - Sostegno allo sviluppo delle competenze per la transizione industriale e la sostenibilità delle imprese</t>
  </si>
  <si>
    <t>Raggruppamenti di PMI</t>
  </si>
  <si>
    <t>Primo trimestre 2025</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</si>
  <si>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</si>
  <si>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</si>
  <si>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</si>
  <si>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NUOVE DETERMINAZIONI SULLA MISURA PER IL RAFFORZAMENTODELLE FILIERE PRODUTTIVE E DEGLI ECOSISTEMI INDUSTRIALI</t>
  </si>
  <si>
    <t>VERSO NUOVI MERCATI: SOSTENERE L'INTERNAZIONALIZZAZIONE DELLE IMPRESE LOMBARDE</t>
  </si>
  <si>
    <t>1.3.1 - Sostegno allo sviluppo dell'internazionalizzazione delle pmi lombarde e dell'attrazione di investimenti esteri</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</si>
  <si>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</si>
  <si>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</si>
  <si>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</si>
  <si>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2.1.1 - Sostegno a interventi di ristrutturazione e riqualificazione per l’efficientamento energetico di strutture e impianti pubblici
2.1.2 - Sostegno all’efficientamento del patrimonio residenziale pubblico</t>
  </si>
  <si>
    <t>Enti locali della Lombardia e soggetti pubblici ISTAt;  ALER e comuni delle prime cinque classi di fabbisogno PRERP 2014-2016</t>
  </si>
  <si>
    <t>NUOVE DETERMINAZIONI MICROCREDITO</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</si>
  <si>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</si>
  <si>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</si>
  <si>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</si>
  <si>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</si>
  <si>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1.6.2 e 2.9.2 - Sviluppo delle tecnologie critiche attraverso il sostegno al capitale di rischio di Start Up e Scale Up Deep Tech e Biotech</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</si>
  <si>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</si>
  <si>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</si>
  <si>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</si>
  <si>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</si>
  <si>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 xml:space="preserve">1.6.1. Sviluppo delle tecnologie critiche nei progetti di partenariato tra pmi e grandi imprese.
</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</si>
  <si>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</si>
  <si>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</si>
  <si>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2.9.1 - Sviluppare sul territorio l’economia circolare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</si>
</sst>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09">
    <xf numFmtId="0" fontId="0" fillId="0" borderId="0" xfId="0"/>
    <xf numFmtId="0" fontId="1" fillId="0" borderId="0" xfId="0" applyFon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14" fontId="3" fillId="0" borderId="9" xfId="0" applyNumberFormat="1" applyFont="1" applyBorder="1" applyAlignment="1">
      <alignment horizontal="lef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vertical="top"/>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1" fillId="0" borderId="10" xfId="0" applyFont="1" applyBorder="1" applyAlignment="1">
      <alignmen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xf>
    <xf numFmtId="0" fontId="1" fillId="0" borderId="6" xfId="0" applyFont="1" applyBorder="1" applyAlignment="1">
      <alignment vertical="top" wrapText="1"/>
    </xf>
    <xf numFmtId="14" fontId="3" fillId="0" borderId="5" xfId="0" applyNumberFormat="1" applyFont="1" applyBorder="1" applyAlignment="1">
      <alignment horizontal="left" vertical="top" wrapText="1"/>
    </xf>
    <xf numFmtId="0" fontId="7" fillId="0" borderId="11" xfId="0" applyFont="1" applyBorder="1" applyAlignment="1">
      <alignment horizontal="left" vertical="top" wrapText="1"/>
    </xf>
    <xf numFmtId="0" fontId="1" fillId="0" borderId="12" xfId="0" applyFont="1" applyBorder="1" applyAlignment="1">
      <alignment vertical="top" wrapText="1"/>
    </xf>
    <xf numFmtId="14" fontId="3" fillId="0" borderId="12" xfId="0" applyNumberFormat="1" applyFont="1" applyBorder="1" applyAlignment="1">
      <alignment horizontal="left" vertical="top" wrapText="1"/>
    </xf>
    <xf numFmtId="14" fontId="3" fillId="0" borderId="13" xfId="0" applyNumberFormat="1" applyFont="1" applyBorder="1" applyAlignment="1">
      <alignment horizontal="left" vertical="top" wrapText="1"/>
    </xf>
    <xf numFmtId="0" fontId="7" fillId="0" borderId="0" xfId="0" applyFont="1" applyAlignment="1">
      <alignment horizontal="left" vertical="top"/>
    </xf>
    <xf numFmtId="0" fontId="1" fillId="0" borderId="12" xfId="0" applyFont="1" applyBorder="1" applyAlignment="1">
      <alignment horizontal="left" vertical="top" wrapText="1"/>
    </xf>
    <xf numFmtId="0" fontId="1" fillId="0" borderId="13"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center" vertical="top" wrapText="1"/>
    </xf>
    <xf numFmtId="0" fontId="1" fillId="0" borderId="17" xfId="0" applyFont="1" applyBorder="1" applyAlignment="1">
      <alignment horizontal="left" vertical="top" wrapText="1"/>
    </xf>
    <xf numFmtId="0" fontId="1" fillId="0" borderId="17" xfId="0" applyFont="1" applyBorder="1" applyAlignment="1">
      <alignment vertical="top" wrapText="1"/>
    </xf>
    <xf numFmtId="14" fontId="3" fillId="0" borderId="17" xfId="0" applyNumberFormat="1" applyFont="1" applyBorder="1" applyAlignment="1">
      <alignment horizontal="left" vertical="top" wrapText="1"/>
    </xf>
    <xf numFmtId="0" fontId="1" fillId="0" borderId="18" xfId="0" applyFont="1" applyBorder="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center" vertical="top" wrapText="1"/>
    </xf>
    <xf numFmtId="0" fontId="7" fillId="0" borderId="19" xfId="0" applyFont="1" applyBorder="1" applyAlignment="1">
      <alignment horizontal="left" vertical="top" wrapText="1"/>
    </xf>
    <xf numFmtId="0" fontId="1" fillId="0" borderId="15" xfId="0" applyFont="1" applyBorder="1" applyAlignment="1">
      <alignment horizontal="left" vertical="top" wrapText="1"/>
    </xf>
    <xf numFmtId="0" fontId="1" fillId="0" borderId="15" xfId="0" applyFont="1" applyBorder="1" applyAlignment="1">
      <alignment vertical="top" wrapText="1"/>
    </xf>
    <xf numFmtId="0" fontId="1" fillId="0" borderId="20" xfId="0" applyFont="1" applyBorder="1" applyAlignment="1">
      <alignment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4" fontId="6" fillId="0" borderId="17" xfId="0" applyNumberFormat="1" applyFont="1" applyBorder="1" applyAlignment="1">
      <alignment horizontal="right" vertical="top" wrapText="1"/>
    </xf>
    <xf numFmtId="4" fontId="6" fillId="0" borderId="9" xfId="0" applyNumberFormat="1" applyFont="1" applyBorder="1" applyAlignment="1">
      <alignment horizontal="right" vertical="top" wrapText="1"/>
    </xf>
    <xf numFmtId="4" fontId="6" fillId="0" borderId="14" xfId="0" applyNumberFormat="1" applyFont="1" applyBorder="1" applyAlignment="1">
      <alignment horizontal="right" vertical="top" wrapText="1"/>
    </xf>
    <xf numFmtId="4" fontId="6" fillId="0" borderId="12" xfId="0" applyNumberFormat="1" applyFont="1" applyBorder="1" applyAlignment="1">
      <alignment horizontal="right" vertical="top" wrapText="1"/>
    </xf>
    <xf numFmtId="4" fontId="6" fillId="0" borderId="15" xfId="0" applyNumberFormat="1" applyFont="1" applyBorder="1" applyAlignment="1">
      <alignment horizontal="right" vertical="top" wrapText="1"/>
    </xf>
    <xf numFmtId="0" fontId="1" fillId="0" borderId="0" xfId="0" applyFont="1" applyAlignment="1">
      <alignment horizontal="right" vertical="top"/>
    </xf>
    <xf numFmtId="0" fontId="8" fillId="0" borderId="0" xfId="0" applyFont="1" applyAlignment="1">
      <alignment vertical="center"/>
    </xf>
    <xf numFmtId="0" fontId="6" fillId="0" borderId="11" xfId="0" applyFont="1" applyBorder="1" applyAlignment="1">
      <alignment horizontal="left" vertical="top" wrapText="1"/>
    </xf>
    <xf numFmtId="0" fontId="6" fillId="0" borderId="12" xfId="0" applyFont="1" applyBorder="1" applyAlignment="1">
      <alignment horizontal="center" vertical="top" wrapText="1"/>
    </xf>
    <xf numFmtId="0" fontId="8" fillId="0" borderId="0" xfId="0" applyFont="1" applyAlignment="1">
      <alignment vertical="center" wrapText="1"/>
    </xf>
    <xf numFmtId="0" fontId="6" fillId="0" borderId="2" xfId="0" applyFont="1" applyBorder="1" applyAlignment="1">
      <alignment horizontal="center" vertical="top" wrapText="1"/>
    </xf>
    <xf numFmtId="0" fontId="7" fillId="0" borderId="15" xfId="0" applyFont="1" applyBorder="1" applyAlignment="1">
      <alignment horizontal="center" vertical="top" wrapText="1"/>
    </xf>
    <xf numFmtId="0" fontId="7" fillId="0" borderId="5" xfId="0" applyFont="1" applyBorder="1" applyAlignment="1">
      <alignment horizontal="center" vertical="top" wrapText="1"/>
    </xf>
    <xf numFmtId="0" fontId="1" fillId="0" borderId="0" xfId="0" applyFont="1" applyAlignment="1">
      <alignment horizontal="center" vertical="top"/>
    </xf>
    <xf numFmtId="0" fontId="6" fillId="0" borderId="21" xfId="0" applyFont="1" applyBorder="1" applyAlignment="1">
      <alignment horizontal="left" vertical="top" wrapText="1"/>
    </xf>
    <xf numFmtId="0" fontId="6" fillId="0" borderId="14" xfId="0" applyFont="1" applyBorder="1" applyAlignment="1">
      <alignment horizontal="center" vertical="top" wrapText="1"/>
    </xf>
    <xf numFmtId="3" fontId="6" fillId="0" borderId="14" xfId="0" applyNumberFormat="1" applyFont="1" applyBorder="1" applyAlignment="1">
      <alignment horizontal="right" vertical="top" wrapText="1"/>
    </xf>
    <xf numFmtId="3" fontId="6" fillId="0" borderId="17" xfId="0" applyNumberFormat="1" applyFont="1" applyBorder="1" applyAlignment="1">
      <alignment horizontal="right" vertical="top" wrapText="1"/>
    </xf>
    <xf numFmtId="4" fontId="6" fillId="0" borderId="9" xfId="0" applyNumberFormat="1" applyFont="1" applyBorder="1" applyAlignment="1">
      <alignment horizontal="left" vertical="top" wrapText="1"/>
    </xf>
    <xf numFmtId="0" fontId="6" fillId="0" borderId="23" xfId="0" applyFont="1" applyBorder="1" applyAlignment="1">
      <alignment horizontal="center" vertical="top" wrapText="1"/>
    </xf>
    <xf numFmtId="0" fontId="6" fillId="0" borderId="4" xfId="0" applyFont="1" applyBorder="1" applyAlignment="1">
      <alignment horizontal="left" vertical="top" wrapText="1"/>
    </xf>
    <xf numFmtId="0" fontId="6" fillId="0" borderId="5" xfId="0" applyFont="1" applyBorder="1" applyAlignment="1">
      <alignment horizontal="center" vertical="top" wrapText="1"/>
    </xf>
    <xf numFmtId="4" fontId="6" fillId="0" borderId="23" xfId="0" applyNumberFormat="1" applyFont="1" applyBorder="1" applyAlignment="1">
      <alignment horizontal="center" vertical="top" wrapText="1"/>
    </xf>
    <xf numFmtId="0" fontId="6" fillId="0" borderId="22" xfId="0" applyFont="1" applyBorder="1" applyAlignment="1">
      <alignment horizontal="left" vertical="top" wrapText="1"/>
    </xf>
    <xf numFmtId="0" fontId="3" fillId="2" borderId="5" xfId="0" applyFont="1" applyFill="1" applyBorder="1" applyAlignment="1">
      <alignment horizontal="center" vertical="top" wrapText="1"/>
    </xf>
    <xf numFmtId="0" fontId="3" fillId="0" borderId="5" xfId="0" applyFont="1" applyBorder="1" applyAlignment="1">
      <alignment horizontal="left" vertical="top" wrapText="1"/>
    </xf>
    <xf numFmtId="4" fontId="6" fillId="0" borderId="5" xfId="0" applyNumberFormat="1" applyFont="1" applyBorder="1" applyAlignment="1">
      <alignment horizontal="center" vertical="top" wrapText="1"/>
    </xf>
    <xf numFmtId="0" fontId="3" fillId="0" borderId="6" xfId="0" applyFont="1" applyBorder="1" applyAlignment="1">
      <alignment horizontal="left" vertical="top" wrapText="1"/>
    </xf>
    <xf numFmtId="0" fontId="3" fillId="2" borderId="5" xfId="0" applyFont="1" applyFill="1" applyBorder="1" applyAlignment="1">
      <alignment horizontal="left" vertical="top" wrapText="1"/>
    </xf>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7" xfId="0" applyFont="1" applyBorder="1" applyAlignment="1">
      <alignment vertical="center" wrapText="1"/>
    </xf>
    <xf numFmtId="0" fontId="9" fillId="2" borderId="3" xfId="1" applyFill="1" applyBorder="1" applyAlignment="1">
      <alignment horizontal="left" vertical="top"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6" fillId="0" borderId="2" xfId="0" applyNumberFormat="1" applyFont="1" applyBorder="1" applyAlignment="1">
      <alignment horizontal="right" vertical="top" wrapText="1"/>
    </xf>
    <xf numFmtId="164" fontId="9" fillId="0" borderId="3" xfId="1" applyNumberFormat="1" applyBorder="1" applyAlignment="1">
      <alignment horizontal="left" vertical="top" wrapText="1"/>
    </xf>
    <xf numFmtId="0" fontId="9" fillId="0" borderId="3" xfId="1" applyBorder="1" applyAlignment="1">
      <alignment vertical="top"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14" fontId="6" fillId="0" borderId="23" xfId="0" applyNumberFormat="1" applyFont="1" applyBorder="1" applyAlignment="1">
      <alignment horizontal="center" vertical="center" wrapText="1"/>
    </xf>
    <xf numFmtId="0" fontId="6" fillId="2" borderId="23" xfId="0" applyFont="1" applyFill="1" applyBorder="1" applyAlignment="1">
      <alignment horizontal="center" vertical="center" wrapText="1"/>
    </xf>
    <xf numFmtId="164" fontId="6" fillId="0" borderId="23"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164" fontId="6" fillId="0" borderId="25" xfId="0" applyNumberFormat="1" applyFont="1" applyBorder="1" applyAlignment="1">
      <alignment horizontal="right" vertical="top" wrapText="1"/>
    </xf>
    <xf numFmtId="14" fontId="3" fillId="0" borderId="2" xfId="0" applyNumberFormat="1" applyFont="1" applyBorder="1" applyAlignment="1">
      <alignment horizontal="center" vertical="top" wrapText="1"/>
    </xf>
    <xf numFmtId="0" fontId="3" fillId="0" borderId="2" xfId="0" applyFont="1" applyBorder="1" applyAlignment="1">
      <alignment horizontal="left" vertical="center" wrapText="1"/>
    </xf>
    <xf numFmtId="164" fontId="9" fillId="0" borderId="26" xfId="1" applyNumberFormat="1" applyBorder="1" applyAlignment="1">
      <alignment horizontal="left" vertical="center" wrapText="1"/>
    </xf>
    <xf numFmtId="0" fontId="9" fillId="0" borderId="3" xfId="1" applyBorder="1" applyAlignment="1">
      <alignment horizontal="lef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0" borderId="3" xfId="0" applyFont="1" applyBorder="1" applyAlignment="1">
      <alignment vertical="top" wrapText="1"/>
    </xf>
    <xf numFmtId="0" fontId="1" fillId="0" borderId="2" xfId="0" applyFont="1" applyBorder="1" applyAlignment="1">
      <alignment vertical="top" wrapText="1"/>
    </xf>
    <xf numFmtId="14" fontId="9" fillId="0" borderId="3" xfId="1" applyNumberFormat="1" applyBorder="1" applyAlignment="1">
      <alignment horizontal="left" vertical="top" wrapText="1"/>
    </xf>
    <xf numFmtId="14" fontId="0" fillId="0" borderId="2" xfId="0" applyNumberFormat="1" applyBorder="1" applyAlignment="1">
      <alignment horizontal="center" vertical="top"/>
    </xf>
    <xf numFmtId="164" fontId="6" fillId="0" borderId="2" xfId="0" applyNumberFormat="1" applyFont="1" applyBorder="1" applyAlignment="1">
      <alignment horizontal="center" vertical="top" wrapText="1"/>
    </xf>
    <xf numFmtId="0" fontId="7" fillId="0" borderId="12" xfId="0" applyFont="1" applyBorder="1" applyAlignment="1">
      <alignment horizontal="center" vertical="top" wrapText="1"/>
    </xf>
    <xf numFmtId="0" fontId="7" fillId="0" borderId="9" xfId="0" applyFont="1" applyBorder="1" applyAlignment="1">
      <alignment horizontal="center"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4"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14" fontId="1" fillId="0" borderId="0" xfId="0" applyNumberFormat="1" applyFont="1" applyAlignment="1">
      <alignment horizontal="center" vertical="top"/>
    </xf>
    <xf numFmtId="0" fontId="1" fillId="0" borderId="7"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1560680</xdr:colOff>
      <xdr:row>0</xdr:row>
      <xdr:rowOff>108857</xdr:rowOff>
    </xdr:from>
    <xdr:to>
      <xdr:col>7</xdr:col>
      <xdr:colOff>26704</xdr:colOff>
      <xdr:row>0</xdr:row>
      <xdr:rowOff>665717</xdr:rowOff>
    </xdr:to>
    <xdr:pic>
      <xdr:nvPicPr>
        <xdr:cNvPr id="5" name="Immagine 4">
          <a:extLst>
            <a:ext uri="{FF2B5EF4-FFF2-40B4-BE49-F238E27FC236}">
              <a16:creationId xmlns:a16="http://schemas.microsoft.com/office/drawing/2014/main" id="{D87514B6-795E-400F-A431-A381A3A3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0680" y="108857"/>
          <a:ext cx="6793595" cy="556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2990</xdr:colOff>
      <xdr:row>0</xdr:row>
      <xdr:rowOff>70756</xdr:rowOff>
    </xdr:from>
    <xdr:to>
      <xdr:col>9</xdr:col>
      <xdr:colOff>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ue.regione.lombardia.it/bando/RLV12023033723" TargetMode="External"/><Relationship Id="rId13" Type="http://schemas.openxmlformats.org/officeDocument/2006/relationships/hyperlink" Target="https://ue.regione.lombardia.it/bando/RLF12023030743" TargetMode="External"/><Relationship Id="rId18" Type="http://schemas.openxmlformats.org/officeDocument/2006/relationships/hyperlink" Target="https://www.regione.lombardia.it/wps/portal/istituzionale/HP/istituzione/Giunta/sedute-delibere-giunta-regionale/DettaglioDelibere/delibera-2198-legislatura-12" TargetMode="External"/><Relationship Id="rId26" Type="http://schemas.openxmlformats.org/officeDocument/2006/relationships/hyperlink" Target="https://ue.regione.lombardia.it/bando/RLO12024039843" TargetMode="External"/><Relationship Id="rId39" Type="http://schemas.openxmlformats.org/officeDocument/2006/relationships/hyperlink" Target="https://www.regione.lombardia.it/wps/portal/istituzionale/HP/istituzione/Giunta/sedute-delibere-giunta-regionale/DettaglioDelibere/delibera-3764-legislatura-12"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21" Type="http://schemas.openxmlformats.org/officeDocument/2006/relationships/hyperlink" Target="https://ue.regione.lombardia.it/bando/RLR12024040265" TargetMode="External"/><Relationship Id="rId34" Type="http://schemas.openxmlformats.org/officeDocument/2006/relationships/hyperlink" Target="https://www.bandi.regione.lombardia.it/servizi/servizio/catalogo/dettaglio/attivita-produttive-commercio/sostegno-attivita-imprenditoriali/misura-rafforzamento-filiere-produttive-ecosistemi-industriali-RLO12024036663" TargetMode="External"/><Relationship Id="rId42" Type="http://schemas.openxmlformats.org/officeDocument/2006/relationships/drawing" Target="../drawings/drawing2.xm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12" Type="http://schemas.openxmlformats.org/officeDocument/2006/relationships/hyperlink" Target="https://www.bandi.regione.lombardia.it/servizi/servizio/catalogo/dettaglio/istruzione-formazione-lavoro/formazione-professionale/bando-presentazione-richieste-voucher-formativo-aziendale-linea-competenze-transizione-industriale-sostenibilita-imprese-RLO12023033524" TargetMode="External"/><Relationship Id="rId17" Type="http://schemas.openxmlformats.org/officeDocument/2006/relationships/hyperlink" Target="https://fesr.regione.lombardia.it/bando/RLT12024038383" TargetMode="External"/><Relationship Id="rId25" Type="http://schemas.openxmlformats.org/officeDocument/2006/relationships/hyperlink" Target="https://fesr.regione.lombardia.it/bando/RLF12024039723" TargetMode="External"/><Relationship Id="rId33" Type="http://schemas.openxmlformats.org/officeDocument/2006/relationships/hyperlink" Target="https://www.regione.lombardia.it/wps/portal/istituzionale/HP/istituzione/Giunta/sedute-delibere-giunta-regionale/DettaglioDelibere/delibera-3614-legislatura-12" TargetMode="External"/><Relationship Id="rId38" Type="http://schemas.openxmlformats.org/officeDocument/2006/relationships/hyperlink" Target="https://www.regione.lombardia.it/wps/portal/istituzionale/HP/istituzione/Giunta/sedute-delibere-giunta-regionale/DettaglioDelibere/delibera-3765-legislatura-12" TargetMode="External"/><Relationship Id="rId2" Type="http://schemas.openxmlformats.org/officeDocument/2006/relationships/hyperlink" Target="https://fesr.regione.lombardia.it/bando/RLL12023035063" TargetMode="External"/><Relationship Id="rId16" Type="http://schemas.openxmlformats.org/officeDocument/2006/relationships/hyperlink" Target="https://www.bandi.regione.lombardia.it/servizi/servizio/catalogo/dettaglio/attivita-produttive-commercio/sostegno-attivita-imprenditoriali/misura-rafforzamento-filiere-produttive-ecosistemi-industriali-RLO12024036663" TargetMode="External"/><Relationship Id="rId20" Type="http://schemas.openxmlformats.org/officeDocument/2006/relationships/hyperlink" Target="https://www.regione.lombardia.it/wps/portal/istituzionale/HP/istituzione/Giunta/sedute-delibere-giunta-regionale/DettaglioDelibere/delibera-2199-legislatura-12" TargetMode="External"/><Relationship Id="rId29" Type="http://schemas.openxmlformats.org/officeDocument/2006/relationships/hyperlink" Target="https://www.regione.lombardia.it/wps/portal/istituzionale/HP/istituzione/Giunta/sedute-delibere-giunta-regionale/DettaglioDelibere/delibera-2849-legislatura-12" TargetMode="External"/><Relationship Id="rId41" Type="http://schemas.openxmlformats.org/officeDocument/2006/relationships/printerSettings" Target="../printerSettings/printerSettings2.bin"/><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fesr.regione.lombardia.it/bando/RLF12024039403" TargetMode="External"/><Relationship Id="rId32" Type="http://schemas.openxmlformats.org/officeDocument/2006/relationships/hyperlink" Target="https://www.regione.lombardia.it/wps/portal/istituzionale/HP/istituzione/Giunta/sedute-delibere-giunta-regionale/DettaglioDelibere/delibera-3638-legislatura-12" TargetMode="External"/><Relationship Id="rId37" Type="http://schemas.openxmlformats.org/officeDocument/2006/relationships/hyperlink" Target="https://www.bandi.regione.lombardia.it/servizi/servizio/catalogo/dettaglio/attivita-produttive-commercio/sostegno-avvio-impresa/microcredito-RLO12023035523" TargetMode="External"/><Relationship Id="rId40" Type="http://schemas.openxmlformats.org/officeDocument/2006/relationships/hyperlink" Target="https://www.regione.lombardia.it/wps/portal/istituzionale/HP/istituzione/Giunta/sedute-delibere-giunta-regionale/DettaglioDelibere/delibera-3756-legislatura-12" TargetMode="External"/><Relationship Id="rId5" Type="http://schemas.openxmlformats.org/officeDocument/2006/relationships/hyperlink" Target="https://www.bandi.regione.lombardia.it/servizi/servizio/catalogo/dettaglio/attivita-produttive-commercio/sostegno-avvio-impresa/microcredito-RLO12023035523" TargetMode="External"/><Relationship Id="rId15"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3" Type="http://schemas.openxmlformats.org/officeDocument/2006/relationships/hyperlink" Target="https://ue.regione.lombardia.it/bando/RLO12024039683" TargetMode="External"/><Relationship Id="rId28" Type="http://schemas.openxmlformats.org/officeDocument/2006/relationships/hyperlink" Target="https://www.regione.lombardia.it/wps/portal/istituzionale/HP/istituzione/Giunta/sedute-delibere-giunta-regionale/DettaglioDelibere/delibera-2877-legislatura-12" TargetMode="External"/><Relationship Id="rId36" Type="http://schemas.openxmlformats.org/officeDocument/2006/relationships/hyperlink" Target="https://www.regione.lombardia.it/wps/portal/istituzionale/HP/istituzione/Giunta/sedute-delibere-giunta-regionale/DettaglioDelibere/delibera-3741-legislatura-12" TargetMode="External"/><Relationship Id="rId10" Type="http://schemas.openxmlformats.org/officeDocument/2006/relationships/hyperlink" Target="https://fesr.regione.lombardia.it/bando/RLO12023031703" TargetMode="External"/><Relationship Id="rId19" Type="http://schemas.openxmlformats.org/officeDocument/2006/relationships/hyperlink" Target="https://ue.regione.lombardia.it/bando/RLT12024040123" TargetMode="External"/><Relationship Id="rId31" Type="http://schemas.openxmlformats.org/officeDocument/2006/relationships/hyperlink" Target="https://www.regione.lombardia.it/wps/portal/istituzionale/HP/istituzione/Giunta/sedute-delibere-giunta-regionale/DettaglioDelibere/delibera-2968-legislatura-12"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4" Type="http://schemas.openxmlformats.org/officeDocument/2006/relationships/hyperlink" Target="https://www.bandi.regione.lombardia.it/servizi/servizio/bandi/attivita-produttive-commercio/sostegno-avvio-impresa/lombardia-venture-avviso-rivolto-gestori-fondi-vc-ammissibili-RLO12022029066" TargetMode="External"/><Relationship Id="rId22" Type="http://schemas.openxmlformats.org/officeDocument/2006/relationships/hyperlink" Target="https://www.regione.lombardia.it/wps/portal/istituzionale/HP/istituzione/Giunta/sedute-delibere-giunta-regionale/DettaglioDelibere/delibera-1284-legislatura-12" TargetMode="External"/><Relationship Id="rId27" Type="http://schemas.openxmlformats.org/officeDocument/2006/relationships/hyperlink" Target="https://www.regione.lombardia.it/wps/portal/istituzionale/HP/istituzione/Giunta/sedute-delibere-giunta-regionale/DettaglioDelibere/delibera-2829-legislatura-12" TargetMode="External"/><Relationship Id="rId30" Type="http://schemas.openxmlformats.org/officeDocument/2006/relationships/hyperlink" Target="https://www.regione.lombardia.it/wps/portal/istituzionale/HP/istituzione/Giunta/sedute-delibere-giunta-regionale/DettaglioDelibere/delibera-2939-legislatura-12" TargetMode="External"/><Relationship Id="rId35" Type="http://schemas.openxmlformats.org/officeDocument/2006/relationships/hyperlink" Target="https://www.regione.lombardia.it/wps/portal/istituzionale/HP/istituzione/Giunta/sedute-delibere-giunta-regionale/DettaglioDelibere/delibera-3704-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FC60-4D6D-4D1D-80DD-DB43FB9C1D9C}">
  <dimension ref="A1:J28"/>
  <sheetViews>
    <sheetView zoomScale="70" zoomScaleNormal="70" workbookViewId="0">
      <pane xSplit="6" ySplit="6" topLeftCell="G10" activePane="bottomRight" state="frozen"/>
      <selection pane="topRight" activeCell="G1" sqref="G1"/>
      <selection pane="bottomLeft" activeCell="A7" sqref="A7"/>
      <selection pane="bottomRight" activeCell="B10" sqref="B10"/>
    </sheetView>
  </sheetViews>
  <sheetFormatPr defaultColWidth="18.7109375" defaultRowHeight="109.5" customHeight="1" x14ac:dyDescent="0.25"/>
  <cols>
    <col min="1" max="1" width="29" style="22" customWidth="1"/>
    <col min="2" max="2" width="14.5703125" style="52" customWidth="1"/>
    <col min="3" max="3" width="12" style="15" customWidth="1"/>
    <col min="4" max="4" width="15.42578125" style="1" customWidth="1"/>
    <col min="5" max="5" width="17.5703125" style="1" customWidth="1"/>
    <col min="6" max="6" width="16.140625" style="1" customWidth="1"/>
    <col min="7" max="7" width="20.140625" style="44" bestFit="1" customWidth="1"/>
    <col min="8" max="8" width="19" style="1" customWidth="1"/>
    <col min="10" max="10" width="59.85546875" customWidth="1"/>
  </cols>
  <sheetData>
    <row r="1" spans="1:10" ht="54.75" customHeight="1" x14ac:dyDescent="0.25">
      <c r="A1" s="105"/>
      <c r="B1" s="105"/>
      <c r="C1" s="105"/>
      <c r="D1" s="105"/>
      <c r="E1" s="105"/>
      <c r="F1" s="105"/>
      <c r="G1" s="105"/>
      <c r="H1" s="105"/>
    </row>
    <row r="2" spans="1:10" ht="68.25" customHeight="1" x14ac:dyDescent="0.25">
      <c r="A2" s="104" t="s">
        <v>7</v>
      </c>
      <c r="B2" s="104"/>
      <c r="C2" s="104"/>
      <c r="D2" s="104"/>
      <c r="E2" s="104"/>
      <c r="F2" s="104"/>
      <c r="G2" s="104"/>
      <c r="H2" s="104"/>
    </row>
    <row r="3" spans="1:10" ht="15.75" customHeight="1" x14ac:dyDescent="0.25">
      <c r="A3" s="106" t="s">
        <v>0</v>
      </c>
      <c r="B3" s="106"/>
      <c r="C3" s="106"/>
      <c r="D3" s="106"/>
      <c r="E3" s="106"/>
      <c r="F3" s="106"/>
      <c r="G3" s="106"/>
      <c r="H3" s="106"/>
    </row>
    <row r="4" spans="1:10" ht="15.75" customHeight="1" x14ac:dyDescent="0.25">
      <c r="A4" s="107">
        <f ca="1">NOW()</f>
        <v>45686.515009027775</v>
      </c>
      <c r="B4" s="107"/>
      <c r="C4" s="107"/>
      <c r="D4" s="107"/>
      <c r="E4" s="107"/>
      <c r="F4" s="107"/>
      <c r="G4" s="107"/>
      <c r="H4" s="107"/>
    </row>
    <row r="5" spans="1:10" ht="15.75" thickBot="1" x14ac:dyDescent="0.3">
      <c r="A5" s="108"/>
      <c r="B5" s="108"/>
      <c r="C5" s="108"/>
      <c r="D5" s="108"/>
      <c r="E5" s="108"/>
      <c r="F5" s="108"/>
      <c r="G5" s="108"/>
      <c r="H5" s="108"/>
    </row>
    <row r="6" spans="1:10" s="1" customFormat="1" ht="29.25" thickBot="1" x14ac:dyDescent="0.3">
      <c r="A6" s="2" t="s">
        <v>1</v>
      </c>
      <c r="B6" s="49" t="s">
        <v>33</v>
      </c>
      <c r="C6" s="4" t="s">
        <v>34</v>
      </c>
      <c r="D6" s="3" t="s">
        <v>4</v>
      </c>
      <c r="E6" s="3" t="s">
        <v>2</v>
      </c>
      <c r="F6" s="3" t="s">
        <v>6</v>
      </c>
      <c r="G6" s="3" t="s">
        <v>3</v>
      </c>
      <c r="H6" s="5" t="s">
        <v>5</v>
      </c>
    </row>
    <row r="7" spans="1:10" s="1" customFormat="1" ht="409.6" thickBot="1" x14ac:dyDescent="0.3">
      <c r="A7" s="62" t="s">
        <v>99</v>
      </c>
      <c r="B7" s="58" t="s">
        <v>100</v>
      </c>
      <c r="C7" s="63" t="s">
        <v>40</v>
      </c>
      <c r="D7" s="63" t="s">
        <v>101</v>
      </c>
      <c r="E7" s="67" t="s">
        <v>102</v>
      </c>
      <c r="F7" s="67" t="s">
        <v>103</v>
      </c>
      <c r="G7" s="61">
        <v>5000000</v>
      </c>
      <c r="H7" s="66" t="s">
        <v>97</v>
      </c>
    </row>
    <row r="8" spans="1:10" s="9" customFormat="1" ht="328.5" thickBot="1" x14ac:dyDescent="0.3">
      <c r="A8" s="59" t="s">
        <v>98</v>
      </c>
      <c r="B8" s="60" t="s">
        <v>92</v>
      </c>
      <c r="C8" s="63" t="s">
        <v>40</v>
      </c>
      <c r="D8" s="64" t="s">
        <v>94</v>
      </c>
      <c r="E8" s="64" t="s">
        <v>95</v>
      </c>
      <c r="F8" s="64" t="s">
        <v>96</v>
      </c>
      <c r="G8" s="65">
        <v>32000000</v>
      </c>
      <c r="H8" s="66" t="s">
        <v>97</v>
      </c>
    </row>
    <row r="9" spans="1:10" s="9" customFormat="1" ht="270.75" x14ac:dyDescent="0.25">
      <c r="A9" s="25" t="s">
        <v>77</v>
      </c>
      <c r="B9" s="26" t="s">
        <v>78</v>
      </c>
      <c r="C9" s="27" t="s">
        <v>40</v>
      </c>
      <c r="D9" s="28" t="s">
        <v>51</v>
      </c>
      <c r="E9" s="29" t="s">
        <v>53</v>
      </c>
      <c r="F9" s="29" t="s">
        <v>54</v>
      </c>
      <c r="G9" s="56">
        <v>6000000</v>
      </c>
      <c r="H9" s="30" t="s">
        <v>104</v>
      </c>
      <c r="J9" s="45"/>
    </row>
    <row r="10" spans="1:10" s="9" customFormat="1" ht="385.5" thickBot="1" x14ac:dyDescent="0.3">
      <c r="A10" s="53" t="s">
        <v>79</v>
      </c>
      <c r="B10" s="54" t="s">
        <v>88</v>
      </c>
      <c r="C10" s="23" t="s">
        <v>40</v>
      </c>
      <c r="D10" s="19" t="s">
        <v>80</v>
      </c>
      <c r="E10" s="20" t="s">
        <v>89</v>
      </c>
      <c r="F10" s="20" t="s">
        <v>90</v>
      </c>
      <c r="G10" s="55">
        <v>34000000</v>
      </c>
      <c r="H10" s="24" t="s">
        <v>91</v>
      </c>
      <c r="J10" s="45"/>
    </row>
    <row r="11" spans="1:10" s="1" customFormat="1" ht="228" x14ac:dyDescent="0.25">
      <c r="A11" s="25" t="s">
        <v>64</v>
      </c>
      <c r="B11" s="26" t="s">
        <v>65</v>
      </c>
      <c r="C11" s="27" t="s">
        <v>40</v>
      </c>
      <c r="D11" s="28" t="s">
        <v>66</v>
      </c>
      <c r="E11" s="29" t="s">
        <v>68</v>
      </c>
      <c r="F11" s="29" t="s">
        <v>69</v>
      </c>
      <c r="G11" s="39">
        <v>2500000</v>
      </c>
      <c r="H11" s="30" t="s">
        <v>67</v>
      </c>
      <c r="J11" s="45"/>
    </row>
    <row r="12" spans="1:10" s="1" customFormat="1" ht="409.5" x14ac:dyDescent="0.25">
      <c r="A12" s="46" t="s">
        <v>81</v>
      </c>
      <c r="B12" s="47" t="s">
        <v>82</v>
      </c>
      <c r="C12" s="13" t="s">
        <v>40</v>
      </c>
      <c r="D12" s="7" t="s">
        <v>72</v>
      </c>
      <c r="E12" s="20" t="s">
        <v>83</v>
      </c>
      <c r="F12" s="20" t="s">
        <v>84</v>
      </c>
      <c r="G12" s="42">
        <v>240000000</v>
      </c>
      <c r="H12" s="24" t="s">
        <v>85</v>
      </c>
      <c r="J12" s="48"/>
    </row>
    <row r="13" spans="1:10" s="1" customFormat="1" ht="409.5" x14ac:dyDescent="0.25">
      <c r="A13" s="31" t="s">
        <v>75</v>
      </c>
      <c r="B13" s="32" t="s">
        <v>74</v>
      </c>
      <c r="C13" s="13" t="s">
        <v>40</v>
      </c>
      <c r="D13" s="7" t="s">
        <v>72</v>
      </c>
      <c r="E13" s="6" t="s">
        <v>73</v>
      </c>
      <c r="F13" s="6" t="s">
        <v>71</v>
      </c>
      <c r="G13" s="40">
        <v>2000000</v>
      </c>
      <c r="H13" s="12" t="s">
        <v>76</v>
      </c>
    </row>
    <row r="14" spans="1:10" s="1" customFormat="1" ht="303.75" customHeight="1" x14ac:dyDescent="0.25">
      <c r="A14" s="31" t="s">
        <v>58</v>
      </c>
      <c r="B14" s="32" t="s">
        <v>59</v>
      </c>
      <c r="C14" s="13" t="s">
        <v>40</v>
      </c>
      <c r="D14" s="7" t="s">
        <v>51</v>
      </c>
      <c r="E14" s="6" t="s">
        <v>60</v>
      </c>
      <c r="F14" s="6" t="s">
        <v>61</v>
      </c>
      <c r="G14" s="40">
        <v>3000000</v>
      </c>
      <c r="H14" s="12" t="s">
        <v>62</v>
      </c>
    </row>
    <row r="15" spans="1:10" s="1" customFormat="1" ht="382.5" customHeight="1" x14ac:dyDescent="0.25">
      <c r="A15" s="18" t="s">
        <v>44</v>
      </c>
      <c r="B15" s="37" t="s">
        <v>86</v>
      </c>
      <c r="C15" s="23" t="s">
        <v>40</v>
      </c>
      <c r="D15" s="19" t="s">
        <v>45</v>
      </c>
      <c r="E15" s="20" t="s">
        <v>46</v>
      </c>
      <c r="F15" s="20" t="s">
        <v>47</v>
      </c>
      <c r="G15" s="41">
        <v>27200000</v>
      </c>
      <c r="H15" s="24" t="s">
        <v>48</v>
      </c>
    </row>
    <row r="16" spans="1:10" ht="382.5" customHeight="1" x14ac:dyDescent="0.25">
      <c r="A16" s="10" t="s">
        <v>50</v>
      </c>
      <c r="B16" s="38" t="s">
        <v>52</v>
      </c>
      <c r="C16" s="13" t="s">
        <v>40</v>
      </c>
      <c r="D16" s="7" t="s">
        <v>87</v>
      </c>
      <c r="E16" s="6" t="s">
        <v>53</v>
      </c>
      <c r="F16" s="6" t="s">
        <v>54</v>
      </c>
      <c r="G16" s="42">
        <v>6800000</v>
      </c>
      <c r="H16" s="12" t="s">
        <v>55</v>
      </c>
    </row>
    <row r="17" spans="1:8" ht="382.5" customHeight="1" thickBot="1" x14ac:dyDescent="0.3">
      <c r="A17" s="33" t="s">
        <v>63</v>
      </c>
      <c r="B17" s="50" t="s">
        <v>19</v>
      </c>
      <c r="C17" s="34" t="s">
        <v>18</v>
      </c>
      <c r="D17" s="35" t="s">
        <v>20</v>
      </c>
      <c r="E17" s="35" t="s">
        <v>21</v>
      </c>
      <c r="F17" s="35" t="s">
        <v>37</v>
      </c>
      <c r="G17" s="41" t="s">
        <v>22</v>
      </c>
      <c r="H17" s="36" t="s">
        <v>70</v>
      </c>
    </row>
    <row r="18" spans="1:8" ht="382.5" customHeight="1" x14ac:dyDescent="0.25">
      <c r="A18" s="10" t="s">
        <v>57</v>
      </c>
      <c r="B18" s="38" t="s">
        <v>23</v>
      </c>
      <c r="C18" s="13" t="s">
        <v>18</v>
      </c>
      <c r="D18" s="7" t="s">
        <v>25</v>
      </c>
      <c r="E18" s="7" t="s">
        <v>26</v>
      </c>
      <c r="F18" s="7" t="s">
        <v>24</v>
      </c>
      <c r="G18" s="42">
        <v>25000000</v>
      </c>
      <c r="H18" s="12" t="s">
        <v>49</v>
      </c>
    </row>
    <row r="19" spans="1:8" ht="382.5" customHeight="1" x14ac:dyDescent="0.25">
      <c r="A19" s="10" t="s">
        <v>27</v>
      </c>
      <c r="B19" s="38" t="s">
        <v>28</v>
      </c>
      <c r="C19" s="13" t="s">
        <v>18</v>
      </c>
      <c r="D19" s="7" t="s">
        <v>29</v>
      </c>
      <c r="E19" s="7" t="s">
        <v>30</v>
      </c>
      <c r="F19" s="7" t="s">
        <v>31</v>
      </c>
      <c r="G19" s="57" t="s">
        <v>32</v>
      </c>
      <c r="H19" s="12" t="s">
        <v>13</v>
      </c>
    </row>
    <row r="20" spans="1:8" ht="382.5" customHeight="1" x14ac:dyDescent="0.25">
      <c r="A20" s="18" t="s">
        <v>10</v>
      </c>
      <c r="B20" s="100" t="s">
        <v>8</v>
      </c>
      <c r="C20" s="102" t="s">
        <v>9</v>
      </c>
      <c r="D20" s="19" t="s">
        <v>93</v>
      </c>
      <c r="E20" s="20" t="s">
        <v>11</v>
      </c>
      <c r="F20" s="20" t="s">
        <v>12</v>
      </c>
      <c r="G20" s="40">
        <v>115000000</v>
      </c>
      <c r="H20" s="21" t="s">
        <v>35</v>
      </c>
    </row>
    <row r="21" spans="1:8" ht="382.5" customHeight="1" x14ac:dyDescent="0.25">
      <c r="A21" s="10" t="s">
        <v>14</v>
      </c>
      <c r="B21" s="101"/>
      <c r="C21" s="103"/>
      <c r="D21" s="6" t="s">
        <v>15</v>
      </c>
      <c r="E21" s="6" t="s">
        <v>16</v>
      </c>
      <c r="F21" s="6" t="s">
        <v>17</v>
      </c>
      <c r="G21" s="40">
        <v>65000000</v>
      </c>
      <c r="H21" s="12" t="s">
        <v>36</v>
      </c>
    </row>
    <row r="22" spans="1:8" ht="382.5" customHeight="1" thickBot="1" x14ac:dyDescent="0.3">
      <c r="A22" s="11" t="s">
        <v>38</v>
      </c>
      <c r="B22" s="51" t="s">
        <v>39</v>
      </c>
      <c r="C22" s="14" t="s">
        <v>40</v>
      </c>
      <c r="D22" s="8" t="s">
        <v>41</v>
      </c>
      <c r="E22" s="17" t="s">
        <v>42</v>
      </c>
      <c r="F22" s="17" t="s">
        <v>43</v>
      </c>
      <c r="G22" s="43">
        <v>5000000</v>
      </c>
      <c r="H22" s="16" t="s">
        <v>56</v>
      </c>
    </row>
    <row r="23" spans="1:8" ht="195" customHeight="1" x14ac:dyDescent="0.25">
      <c r="G23" s="41"/>
    </row>
    <row r="24" spans="1:8" ht="195" customHeight="1" x14ac:dyDescent="0.25"/>
    <row r="25" spans="1:8" ht="195" customHeight="1" x14ac:dyDescent="0.25"/>
    <row r="26" spans="1:8" ht="195" customHeight="1" x14ac:dyDescent="0.25"/>
    <row r="27" spans="1:8" ht="195" customHeight="1" x14ac:dyDescent="0.25"/>
    <row r="28" spans="1:8" ht="195" customHeight="1" x14ac:dyDescent="0.25"/>
  </sheetData>
  <mergeCells count="7">
    <mergeCell ref="B20:B21"/>
    <mergeCell ref="C20:C21"/>
    <mergeCell ref="A2:H2"/>
    <mergeCell ref="A1:H1"/>
    <mergeCell ref="A3:H3"/>
    <mergeCell ref="A4:H4"/>
    <mergeCell ref="A5:H5"/>
  </mergeCells>
  <pageMargins left="0.23622047244094491" right="0.23622047244094491" top="0.74803149606299213" bottom="0.74803149606299213" header="0.31496062992125984" footer="0.31496062992125984"/>
  <pageSetup paperSize="9" orientation="landscape" horizontalDpi="90" verticalDpi="90" r:id="rId1"/>
  <headerFooter>
    <oddFooter>&amp;CPR FESR 21-27 | Calendario degli inviti</oddFooter>
    <firstFooter>&amp;CPR FESR 21-27 | Calendario degli inviti</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L48"/>
  <sheetViews>
    <sheetView tabSelected="1" workbookViewId="0">
      <selection activeCell="I8" sqref="I8"/>
    </sheetView>
  </sheetViews>
  <sheetFormatPr defaultColWidth="14.7109375" defaultRowHeight="60.75" customHeight="1" x14ac:dyDescent="0.25"/>
  <cols>
    <col min="1" max="1" width="16" customWidth="1"/>
    <col min="2" max="2" width="10.85546875" style="68" customWidth="1"/>
    <col min="3" max="3" width="11" style="70" customWidth="1"/>
    <col min="4" max="7" width="14.7109375" style="68"/>
    <col min="8" max="8" width="15.85546875" style="69" customWidth="1"/>
  </cols>
  <sheetData>
    <row r="1" spans="1:9" ht="60.75" customHeight="1" x14ac:dyDescent="0.25">
      <c r="A1" s="105"/>
      <c r="B1" s="105"/>
      <c r="C1" s="105"/>
      <c r="D1" s="105"/>
      <c r="E1" s="105"/>
      <c r="F1" s="105"/>
      <c r="G1" s="105"/>
      <c r="H1" s="105"/>
      <c r="I1" s="105"/>
    </row>
    <row r="2" spans="1:9" ht="60.75" customHeight="1" x14ac:dyDescent="0.25">
      <c r="A2" s="104" t="s">
        <v>7</v>
      </c>
      <c r="B2" s="104"/>
      <c r="C2" s="104"/>
      <c r="D2" s="104"/>
      <c r="E2" s="104"/>
      <c r="F2" s="104"/>
      <c r="G2" s="104"/>
      <c r="H2" s="104"/>
      <c r="I2" s="104"/>
    </row>
    <row r="3" spans="1:9" ht="15.75" customHeight="1" x14ac:dyDescent="0.25">
      <c r="A3" s="106" t="s">
        <v>0</v>
      </c>
      <c r="B3" s="106"/>
      <c r="C3" s="106"/>
      <c r="D3" s="106"/>
      <c r="E3" s="106"/>
      <c r="F3" s="106"/>
      <c r="G3" s="106"/>
      <c r="H3" s="106"/>
      <c r="I3" s="106"/>
    </row>
    <row r="4" spans="1:9" ht="15.75" customHeight="1" x14ac:dyDescent="0.25">
      <c r="A4" s="107">
        <f ca="1">NOW()</f>
        <v>45686.515009027775</v>
      </c>
      <c r="B4" s="107"/>
      <c r="C4" s="107"/>
      <c r="D4" s="107"/>
      <c r="E4" s="107"/>
      <c r="F4" s="107"/>
      <c r="G4" s="107"/>
      <c r="H4" s="107"/>
      <c r="I4" s="107"/>
    </row>
    <row r="5" spans="1:9" ht="15.75" customHeight="1" thickBot="1" x14ac:dyDescent="0.3">
      <c r="A5" s="71"/>
      <c r="B5" s="71"/>
      <c r="C5" s="71"/>
      <c r="D5" s="71"/>
      <c r="E5" s="71"/>
      <c r="F5" s="71"/>
      <c r="G5" s="71"/>
      <c r="H5" s="71"/>
    </row>
    <row r="6" spans="1:9" ht="60.75" customHeight="1" thickBot="1" x14ac:dyDescent="0.3">
      <c r="A6" s="80" t="s">
        <v>1</v>
      </c>
      <c r="B6" s="81" t="s">
        <v>33</v>
      </c>
      <c r="C6" s="82" t="s">
        <v>112</v>
      </c>
      <c r="D6" s="83" t="s">
        <v>34</v>
      </c>
      <c r="E6" s="81" t="s">
        <v>4</v>
      </c>
      <c r="F6" s="81" t="s">
        <v>2</v>
      </c>
      <c r="G6" s="81" t="s">
        <v>6</v>
      </c>
      <c r="H6" s="84" t="s">
        <v>105</v>
      </c>
      <c r="I6" s="85" t="s">
        <v>134</v>
      </c>
    </row>
    <row r="7" spans="1:9" ht="60.75" customHeight="1" thickBot="1" x14ac:dyDescent="0.3">
      <c r="A7" s="86" t="s">
        <v>218</v>
      </c>
      <c r="B7" s="74">
        <v>3765</v>
      </c>
      <c r="C7" s="75">
        <v>45670</v>
      </c>
      <c r="D7" s="75" t="s">
        <v>40</v>
      </c>
      <c r="E7" s="76" t="s">
        <v>229</v>
      </c>
      <c r="F7" s="75" t="s">
        <v>219</v>
      </c>
      <c r="G7" s="75" t="s">
        <v>224</v>
      </c>
      <c r="H7" s="99">
        <v>10000000</v>
      </c>
      <c r="I7" s="79" t="s">
        <v>204</v>
      </c>
    </row>
    <row r="8" spans="1:9" ht="60.75" customHeight="1" thickBot="1" x14ac:dyDescent="0.3">
      <c r="A8" s="86" t="s">
        <v>220</v>
      </c>
      <c r="B8" s="74">
        <v>3764</v>
      </c>
      <c r="C8" s="75">
        <v>45670</v>
      </c>
      <c r="D8" s="75" t="s">
        <v>40</v>
      </c>
      <c r="E8" s="76" t="s">
        <v>221</v>
      </c>
      <c r="F8" s="75" t="s">
        <v>222</v>
      </c>
      <c r="G8" s="75" t="s">
        <v>223</v>
      </c>
      <c r="H8" s="99">
        <v>70000000</v>
      </c>
      <c r="I8" s="79" t="s">
        <v>204</v>
      </c>
    </row>
    <row r="9" spans="1:9" ht="60.75" customHeight="1" thickBot="1" x14ac:dyDescent="0.3">
      <c r="A9" s="86" t="s">
        <v>225</v>
      </c>
      <c r="B9" s="74">
        <v>3756</v>
      </c>
      <c r="C9" s="75">
        <v>45670</v>
      </c>
      <c r="D9" s="75" t="s">
        <v>40</v>
      </c>
      <c r="E9" s="76" t="s">
        <v>226</v>
      </c>
      <c r="F9" s="75" t="s">
        <v>227</v>
      </c>
      <c r="G9" s="75" t="s">
        <v>228</v>
      </c>
      <c r="H9" s="99">
        <v>40006935</v>
      </c>
      <c r="I9" s="79" t="s">
        <v>204</v>
      </c>
    </row>
    <row r="10" spans="1:9" ht="60.75" customHeight="1" thickBot="1" x14ac:dyDescent="0.3">
      <c r="A10" s="86" t="s">
        <v>212</v>
      </c>
      <c r="B10" s="74">
        <v>3741</v>
      </c>
      <c r="C10" s="75">
        <v>45656</v>
      </c>
      <c r="D10" s="75" t="s">
        <v>40</v>
      </c>
      <c r="E10" s="76" t="s">
        <v>214</v>
      </c>
      <c r="F10" s="75" t="s">
        <v>213</v>
      </c>
      <c r="G10" s="75" t="s">
        <v>215</v>
      </c>
      <c r="H10" s="77">
        <v>33850000</v>
      </c>
      <c r="I10" s="79" t="s">
        <v>204</v>
      </c>
    </row>
    <row r="11" spans="1:9" ht="60.75" customHeight="1" thickBot="1" x14ac:dyDescent="0.3">
      <c r="A11" s="86" t="s">
        <v>208</v>
      </c>
      <c r="B11" s="74">
        <v>3707</v>
      </c>
      <c r="C11" s="75">
        <v>45646</v>
      </c>
      <c r="D11" s="75" t="s">
        <v>40</v>
      </c>
      <c r="E11" s="76" t="s">
        <v>142</v>
      </c>
      <c r="F11" s="75" t="s">
        <v>89</v>
      </c>
      <c r="G11" s="75" t="s">
        <v>90</v>
      </c>
      <c r="H11" s="77">
        <v>32414148.949999999</v>
      </c>
      <c r="I11" s="79" t="s">
        <v>162</v>
      </c>
    </row>
    <row r="12" spans="1:9" ht="60.75" customHeight="1" thickBot="1" x14ac:dyDescent="0.3">
      <c r="A12" s="86" t="s">
        <v>209</v>
      </c>
      <c r="B12" s="74">
        <v>3704</v>
      </c>
      <c r="C12" s="75">
        <v>45646</v>
      </c>
      <c r="D12" s="75" t="s">
        <v>40</v>
      </c>
      <c r="E12" s="76" t="s">
        <v>210</v>
      </c>
      <c r="F12" s="75" t="s">
        <v>211</v>
      </c>
      <c r="G12" s="74" t="s">
        <v>170</v>
      </c>
      <c r="H12" s="77">
        <v>18978747.969999999</v>
      </c>
      <c r="I12" s="79" t="s">
        <v>204</v>
      </c>
    </row>
    <row r="13" spans="1:9" ht="60.75" customHeight="1" thickBot="1" x14ac:dyDescent="0.3">
      <c r="A13" s="86" t="s">
        <v>201</v>
      </c>
      <c r="B13" s="74">
        <v>3638</v>
      </c>
      <c r="C13" s="75">
        <v>45642</v>
      </c>
      <c r="D13" s="75" t="s">
        <v>40</v>
      </c>
      <c r="E13" s="74" t="s">
        <v>202</v>
      </c>
      <c r="F13" s="75" t="s">
        <v>206</v>
      </c>
      <c r="G13" s="75" t="s">
        <v>203</v>
      </c>
      <c r="H13" s="77">
        <v>10000000</v>
      </c>
      <c r="I13" s="78" t="s">
        <v>204</v>
      </c>
    </row>
    <row r="14" spans="1:9" ht="60.75" customHeight="1" thickBot="1" x14ac:dyDescent="0.3">
      <c r="A14" s="86" t="s">
        <v>205</v>
      </c>
      <c r="B14" s="74">
        <v>3614</v>
      </c>
      <c r="C14" s="75">
        <v>45642</v>
      </c>
      <c r="D14" s="75" t="s">
        <v>40</v>
      </c>
      <c r="E14" s="74" t="s">
        <v>159</v>
      </c>
      <c r="F14" s="75" t="s">
        <v>207</v>
      </c>
      <c r="G14" s="74" t="s">
        <v>194</v>
      </c>
      <c r="H14" s="77">
        <v>6000000</v>
      </c>
      <c r="I14" s="78" t="s">
        <v>204</v>
      </c>
    </row>
    <row r="15" spans="1:9" ht="60.75" customHeight="1" thickBot="1" x14ac:dyDescent="0.3">
      <c r="A15" s="86" t="s">
        <v>216</v>
      </c>
      <c r="B15" s="74">
        <v>3425</v>
      </c>
      <c r="C15" s="75">
        <v>45614</v>
      </c>
      <c r="D15" s="75" t="s">
        <v>40</v>
      </c>
      <c r="E15" s="76" t="s">
        <v>72</v>
      </c>
      <c r="F15" s="75" t="s">
        <v>83</v>
      </c>
      <c r="G15" s="75" t="s">
        <v>84</v>
      </c>
      <c r="H15" s="77">
        <v>24000000</v>
      </c>
      <c r="I15" s="79" t="s">
        <v>110</v>
      </c>
    </row>
    <row r="16" spans="1:9" ht="60.75" customHeight="1" thickBot="1" x14ac:dyDescent="0.3">
      <c r="A16" s="86" t="s">
        <v>197</v>
      </c>
      <c r="B16" s="74">
        <v>2968</v>
      </c>
      <c r="C16" s="75">
        <v>45509</v>
      </c>
      <c r="D16" s="75" t="s">
        <v>40</v>
      </c>
      <c r="E16" s="74" t="s">
        <v>198</v>
      </c>
      <c r="F16" s="75" t="s">
        <v>199</v>
      </c>
      <c r="G16" s="75" t="s">
        <v>200</v>
      </c>
      <c r="H16" s="77">
        <v>27750000</v>
      </c>
      <c r="I16" s="78" t="s">
        <v>187</v>
      </c>
    </row>
    <row r="17" spans="1:12" ht="60.75" customHeight="1" thickBot="1" x14ac:dyDescent="0.3">
      <c r="A17" s="86" t="s">
        <v>195</v>
      </c>
      <c r="B17" s="74">
        <v>2939</v>
      </c>
      <c r="C17" s="75">
        <v>45509</v>
      </c>
      <c r="D17" s="75" t="s">
        <v>40</v>
      </c>
      <c r="E17" s="74" t="s">
        <v>143</v>
      </c>
      <c r="F17" s="75" t="s">
        <v>196</v>
      </c>
      <c r="G17" s="75" t="s">
        <v>146</v>
      </c>
      <c r="H17" s="77">
        <v>2600000.17</v>
      </c>
      <c r="I17" s="78" t="s">
        <v>187</v>
      </c>
    </row>
    <row r="18" spans="1:12" ht="60.75" customHeight="1" thickBot="1" x14ac:dyDescent="0.3">
      <c r="A18" s="86" t="s">
        <v>188</v>
      </c>
      <c r="B18" s="74">
        <v>2877</v>
      </c>
      <c r="C18" s="75">
        <v>45502</v>
      </c>
      <c r="D18" s="75" t="s">
        <v>40</v>
      </c>
      <c r="E18" s="75" t="s">
        <v>189</v>
      </c>
      <c r="F18" s="75" t="s">
        <v>190</v>
      </c>
      <c r="G18" s="74" t="s">
        <v>170</v>
      </c>
      <c r="H18" s="77">
        <v>12000000</v>
      </c>
      <c r="I18" s="78" t="s">
        <v>187</v>
      </c>
    </row>
    <row r="19" spans="1:12" ht="60.75" customHeight="1" thickBot="1" x14ac:dyDescent="0.3">
      <c r="A19" s="86" t="s">
        <v>191</v>
      </c>
      <c r="B19" s="74">
        <v>2849</v>
      </c>
      <c r="C19" s="75">
        <v>45502</v>
      </c>
      <c r="D19" s="75" t="s">
        <v>40</v>
      </c>
      <c r="E19" s="75" t="s">
        <v>192</v>
      </c>
      <c r="F19" s="75" t="s">
        <v>193</v>
      </c>
      <c r="G19" s="74" t="s">
        <v>194</v>
      </c>
      <c r="H19" s="77">
        <v>7000000</v>
      </c>
      <c r="I19" s="78" t="s">
        <v>187</v>
      </c>
    </row>
    <row r="20" spans="1:12" ht="60.75" customHeight="1" thickBot="1" x14ac:dyDescent="0.3">
      <c r="A20" s="86" t="s">
        <v>167</v>
      </c>
      <c r="B20" s="74">
        <v>2830</v>
      </c>
      <c r="C20" s="75">
        <v>45495</v>
      </c>
      <c r="D20" s="87" t="s">
        <v>40</v>
      </c>
      <c r="E20" s="74" t="s">
        <v>168</v>
      </c>
      <c r="F20" s="74" t="s">
        <v>169</v>
      </c>
      <c r="G20" s="74" t="s">
        <v>170</v>
      </c>
      <c r="H20" s="77">
        <v>20000000</v>
      </c>
      <c r="I20" s="78" t="s">
        <v>171</v>
      </c>
      <c r="L20" s="73"/>
    </row>
    <row r="21" spans="1:12" ht="60.75" customHeight="1" thickBot="1" x14ac:dyDescent="0.3">
      <c r="A21" s="86" t="s">
        <v>183</v>
      </c>
      <c r="B21" s="74">
        <v>2829</v>
      </c>
      <c r="C21" s="75">
        <v>45495</v>
      </c>
      <c r="D21" s="87" t="s">
        <v>40</v>
      </c>
      <c r="E21" s="76" t="s">
        <v>184</v>
      </c>
      <c r="F21" s="74" t="s">
        <v>185</v>
      </c>
      <c r="G21" s="74" t="s">
        <v>186</v>
      </c>
      <c r="H21" s="88">
        <v>25000000</v>
      </c>
      <c r="I21" s="78" t="s">
        <v>187</v>
      </c>
      <c r="L21" s="73"/>
    </row>
    <row r="22" spans="1:12" ht="60.75" customHeight="1" thickBot="1" x14ac:dyDescent="0.3">
      <c r="A22" s="86" t="s">
        <v>178</v>
      </c>
      <c r="B22" s="74">
        <v>2827</v>
      </c>
      <c r="C22" s="75">
        <v>45495</v>
      </c>
      <c r="D22" s="87" t="s">
        <v>40</v>
      </c>
      <c r="E22" s="75" t="s">
        <v>130</v>
      </c>
      <c r="F22" s="74" t="s">
        <v>179</v>
      </c>
      <c r="G22" s="74" t="s">
        <v>170</v>
      </c>
      <c r="H22" s="88">
        <v>12000000</v>
      </c>
      <c r="I22" s="78" t="s">
        <v>180</v>
      </c>
      <c r="L22" s="73"/>
    </row>
    <row r="23" spans="1:12" ht="60.75" customHeight="1" thickBot="1" x14ac:dyDescent="0.3">
      <c r="A23" s="86" t="s">
        <v>172</v>
      </c>
      <c r="B23" s="74">
        <v>2398</v>
      </c>
      <c r="C23" s="75">
        <v>45440</v>
      </c>
      <c r="D23" s="87" t="s">
        <v>40</v>
      </c>
      <c r="E23" s="87" t="s">
        <v>159</v>
      </c>
      <c r="F23" s="74" t="s">
        <v>173</v>
      </c>
      <c r="G23" s="74" t="s">
        <v>174</v>
      </c>
      <c r="H23" s="88"/>
      <c r="I23" s="78" t="s">
        <v>177</v>
      </c>
      <c r="L23" s="73"/>
    </row>
    <row r="24" spans="1:12" ht="60.75" customHeight="1" thickBot="1" x14ac:dyDescent="0.3">
      <c r="A24" s="86" t="s">
        <v>176</v>
      </c>
      <c r="B24" s="74">
        <v>2349</v>
      </c>
      <c r="C24" s="89">
        <v>45432</v>
      </c>
      <c r="D24" s="87" t="s">
        <v>40</v>
      </c>
      <c r="E24" s="87" t="s">
        <v>159</v>
      </c>
      <c r="F24" s="90" t="s">
        <v>160</v>
      </c>
      <c r="G24" s="87" t="s">
        <v>161</v>
      </c>
      <c r="H24" s="77"/>
      <c r="I24" s="91" t="s">
        <v>175</v>
      </c>
    </row>
    <row r="25" spans="1:12" ht="60.75" customHeight="1" thickBot="1" x14ac:dyDescent="0.3">
      <c r="A25" s="86" t="s">
        <v>165</v>
      </c>
      <c r="B25" s="74">
        <v>2348</v>
      </c>
      <c r="C25" s="89">
        <v>45432</v>
      </c>
      <c r="D25" s="87" t="s">
        <v>40</v>
      </c>
      <c r="E25" s="87" t="s">
        <v>156</v>
      </c>
      <c r="F25" s="90" t="s">
        <v>157</v>
      </c>
      <c r="G25" s="87" t="s">
        <v>158</v>
      </c>
      <c r="H25" s="77">
        <v>100000000</v>
      </c>
      <c r="I25" s="72" t="s">
        <v>166</v>
      </c>
    </row>
    <row r="26" spans="1:12" ht="60.75" customHeight="1" thickBot="1" x14ac:dyDescent="0.3">
      <c r="A26" s="86" t="s">
        <v>152</v>
      </c>
      <c r="B26" s="74">
        <v>2198</v>
      </c>
      <c r="C26" s="89">
        <v>45397</v>
      </c>
      <c r="D26" s="87" t="s">
        <v>40</v>
      </c>
      <c r="E26" s="87" t="s">
        <v>153</v>
      </c>
      <c r="F26" s="87" t="s">
        <v>154</v>
      </c>
      <c r="G26" s="87" t="s">
        <v>155</v>
      </c>
      <c r="H26" s="77">
        <v>41000000</v>
      </c>
      <c r="I26" s="92" t="s">
        <v>150</v>
      </c>
    </row>
    <row r="27" spans="1:12" ht="60.75" customHeight="1" thickBot="1" x14ac:dyDescent="0.3">
      <c r="A27" s="86" t="s">
        <v>147</v>
      </c>
      <c r="B27" s="74">
        <v>2199</v>
      </c>
      <c r="C27" s="89">
        <v>45397</v>
      </c>
      <c r="D27" s="87" t="s">
        <v>40</v>
      </c>
      <c r="E27" s="87" t="s">
        <v>141</v>
      </c>
      <c r="F27" s="87" t="s">
        <v>148</v>
      </c>
      <c r="G27" s="87" t="s">
        <v>149</v>
      </c>
      <c r="H27" s="77">
        <v>10000000</v>
      </c>
      <c r="I27" s="92" t="s">
        <v>164</v>
      </c>
    </row>
    <row r="28" spans="1:12" ht="60.75" customHeight="1" thickBot="1" x14ac:dyDescent="0.3">
      <c r="A28" s="86" t="s">
        <v>145</v>
      </c>
      <c r="B28" s="74">
        <v>1326</v>
      </c>
      <c r="C28" s="89">
        <v>45243</v>
      </c>
      <c r="D28" s="87" t="s">
        <v>40</v>
      </c>
      <c r="E28" s="87" t="s">
        <v>141</v>
      </c>
      <c r="F28" s="87" t="s">
        <v>102</v>
      </c>
      <c r="G28" s="87" t="s">
        <v>103</v>
      </c>
      <c r="H28" s="77">
        <v>5000000</v>
      </c>
      <c r="I28" s="72" t="s">
        <v>151</v>
      </c>
    </row>
    <row r="29" spans="1:12" ht="60.75" customHeight="1" thickBot="1" x14ac:dyDescent="0.3">
      <c r="A29" s="86" t="s">
        <v>98</v>
      </c>
      <c r="B29" s="74">
        <v>1320</v>
      </c>
      <c r="C29" s="89">
        <v>45243</v>
      </c>
      <c r="D29" s="87" t="s">
        <v>40</v>
      </c>
      <c r="E29" s="74" t="s">
        <v>140</v>
      </c>
      <c r="F29" s="74" t="s">
        <v>95</v>
      </c>
      <c r="G29" s="74" t="s">
        <v>96</v>
      </c>
      <c r="H29" s="77">
        <v>32000000</v>
      </c>
      <c r="I29" s="92" t="s">
        <v>163</v>
      </c>
    </row>
    <row r="30" spans="1:12" ht="60.75" customHeight="1" thickBot="1" x14ac:dyDescent="0.3">
      <c r="A30" s="86" t="s">
        <v>135</v>
      </c>
      <c r="B30" s="74">
        <v>1285</v>
      </c>
      <c r="C30" s="89">
        <v>45243</v>
      </c>
      <c r="D30" s="87" t="s">
        <v>40</v>
      </c>
      <c r="E30" s="74" t="s">
        <v>136</v>
      </c>
      <c r="F30" s="74" t="s">
        <v>137</v>
      </c>
      <c r="G30" s="74" t="s">
        <v>138</v>
      </c>
      <c r="H30" s="77">
        <v>10000000</v>
      </c>
      <c r="I30" s="92" t="s">
        <v>146</v>
      </c>
    </row>
    <row r="31" spans="1:12" ht="60.75" customHeight="1" thickBot="1" x14ac:dyDescent="0.3">
      <c r="A31" s="86" t="s">
        <v>139</v>
      </c>
      <c r="B31" s="74">
        <v>1284</v>
      </c>
      <c r="C31" s="89">
        <v>45243</v>
      </c>
      <c r="D31" s="87" t="s">
        <v>40</v>
      </c>
      <c r="E31" s="74" t="s">
        <v>143</v>
      </c>
      <c r="F31" s="74" t="s">
        <v>144</v>
      </c>
      <c r="G31" s="74" t="s">
        <v>138</v>
      </c>
      <c r="H31" s="77">
        <v>10000000</v>
      </c>
      <c r="I31" s="92" t="s">
        <v>146</v>
      </c>
    </row>
    <row r="32" spans="1:12" ht="60.75" customHeight="1" thickBot="1" x14ac:dyDescent="0.3">
      <c r="A32" s="86" t="s">
        <v>77</v>
      </c>
      <c r="B32" s="74">
        <v>1246</v>
      </c>
      <c r="C32" s="89">
        <v>45230</v>
      </c>
      <c r="D32" s="76" t="s">
        <v>40</v>
      </c>
      <c r="E32" s="76" t="s">
        <v>184</v>
      </c>
      <c r="F32" s="75" t="s">
        <v>53</v>
      </c>
      <c r="G32" s="75" t="s">
        <v>54</v>
      </c>
      <c r="H32" s="77">
        <v>6000000</v>
      </c>
      <c r="I32" s="79" t="s">
        <v>107</v>
      </c>
    </row>
    <row r="33" spans="1:9" ht="60.75" customHeight="1" thickBot="1" x14ac:dyDescent="0.3">
      <c r="A33" s="86" t="s">
        <v>111</v>
      </c>
      <c r="B33" s="74">
        <v>1187</v>
      </c>
      <c r="C33" s="89">
        <v>45222</v>
      </c>
      <c r="D33" s="76" t="s">
        <v>40</v>
      </c>
      <c r="E33" s="76" t="s">
        <v>142</v>
      </c>
      <c r="F33" s="75" t="s">
        <v>89</v>
      </c>
      <c r="G33" s="75" t="s">
        <v>90</v>
      </c>
      <c r="H33" s="77">
        <v>34000000</v>
      </c>
      <c r="I33" s="79" t="s">
        <v>162</v>
      </c>
    </row>
    <row r="34" spans="1:9" ht="60.75" customHeight="1" thickBot="1" x14ac:dyDescent="0.3">
      <c r="A34" s="86" t="s">
        <v>64</v>
      </c>
      <c r="B34" s="74">
        <v>986</v>
      </c>
      <c r="C34" s="89">
        <v>45194</v>
      </c>
      <c r="D34" s="76" t="s">
        <v>40</v>
      </c>
      <c r="E34" s="76" t="s">
        <v>66</v>
      </c>
      <c r="F34" s="75" t="s">
        <v>68</v>
      </c>
      <c r="G34" s="75" t="s">
        <v>69</v>
      </c>
      <c r="H34" s="77">
        <v>2500000</v>
      </c>
      <c r="I34" s="79" t="s">
        <v>108</v>
      </c>
    </row>
    <row r="35" spans="1:9" ht="60.75" customHeight="1" thickBot="1" x14ac:dyDescent="0.3">
      <c r="A35" s="86" t="s">
        <v>58</v>
      </c>
      <c r="B35" s="74">
        <v>803</v>
      </c>
      <c r="C35" s="89">
        <v>45138</v>
      </c>
      <c r="D35" s="76" t="s">
        <v>40</v>
      </c>
      <c r="E35" s="76" t="s">
        <v>51</v>
      </c>
      <c r="F35" s="75" t="s">
        <v>60</v>
      </c>
      <c r="G35" s="75" t="s">
        <v>61</v>
      </c>
      <c r="H35" s="77">
        <v>3000000</v>
      </c>
      <c r="I35" s="79" t="s">
        <v>109</v>
      </c>
    </row>
    <row r="36" spans="1:9" ht="60.75" customHeight="1" thickBot="1" x14ac:dyDescent="0.3">
      <c r="A36" s="86" t="s">
        <v>81</v>
      </c>
      <c r="B36" s="74">
        <v>737</v>
      </c>
      <c r="C36" s="89">
        <v>45131</v>
      </c>
      <c r="D36" s="76" t="s">
        <v>40</v>
      </c>
      <c r="E36" s="76" t="s">
        <v>72</v>
      </c>
      <c r="F36" s="75" t="s">
        <v>83</v>
      </c>
      <c r="G36" s="75" t="s">
        <v>84</v>
      </c>
      <c r="H36" s="77">
        <v>24000000</v>
      </c>
      <c r="I36" s="79" t="s">
        <v>110</v>
      </c>
    </row>
    <row r="37" spans="1:9" ht="60.75" customHeight="1" thickBot="1" x14ac:dyDescent="0.3">
      <c r="A37" s="93" t="s">
        <v>44</v>
      </c>
      <c r="B37" s="76">
        <v>713</v>
      </c>
      <c r="C37" s="94">
        <v>45131</v>
      </c>
      <c r="D37" s="76" t="s">
        <v>40</v>
      </c>
      <c r="E37" s="76" t="s">
        <v>45</v>
      </c>
      <c r="F37" s="75" t="s">
        <v>217</v>
      </c>
      <c r="G37" s="75" t="s">
        <v>47</v>
      </c>
      <c r="H37" s="77">
        <v>27200000</v>
      </c>
      <c r="I37" s="79" t="s">
        <v>113</v>
      </c>
    </row>
    <row r="38" spans="1:9" ht="60.75" customHeight="1" thickBot="1" x14ac:dyDescent="0.3">
      <c r="A38" s="86" t="s">
        <v>75</v>
      </c>
      <c r="B38" s="74">
        <v>689</v>
      </c>
      <c r="C38" s="89">
        <v>45124</v>
      </c>
      <c r="D38" s="76" t="s">
        <v>40</v>
      </c>
      <c r="E38" s="76" t="s">
        <v>72</v>
      </c>
      <c r="F38" s="75" t="s">
        <v>73</v>
      </c>
      <c r="G38" s="75" t="s">
        <v>71</v>
      </c>
      <c r="H38" s="77">
        <v>2000000</v>
      </c>
      <c r="I38" s="79" t="s">
        <v>106</v>
      </c>
    </row>
    <row r="39" spans="1:9" ht="60.75" customHeight="1" thickBot="1" x14ac:dyDescent="0.3">
      <c r="A39" s="93" t="s">
        <v>50</v>
      </c>
      <c r="B39" s="76">
        <v>220</v>
      </c>
      <c r="C39" s="94">
        <v>45049</v>
      </c>
      <c r="D39" s="76" t="s">
        <v>40</v>
      </c>
      <c r="E39" s="76" t="s">
        <v>87</v>
      </c>
      <c r="F39" s="75" t="s">
        <v>53</v>
      </c>
      <c r="G39" s="75" t="s">
        <v>54</v>
      </c>
      <c r="H39" s="77">
        <v>6800000</v>
      </c>
      <c r="I39" s="95" t="s">
        <v>55</v>
      </c>
    </row>
    <row r="40" spans="1:9" ht="60.75" customHeight="1" thickBot="1" x14ac:dyDescent="0.3">
      <c r="A40" s="93" t="s">
        <v>63</v>
      </c>
      <c r="B40" s="76">
        <v>7720</v>
      </c>
      <c r="C40" s="94">
        <v>44923</v>
      </c>
      <c r="D40" s="76" t="s">
        <v>18</v>
      </c>
      <c r="E40" s="76" t="s">
        <v>20</v>
      </c>
      <c r="F40" s="76" t="s">
        <v>21</v>
      </c>
      <c r="G40" s="76" t="s">
        <v>37</v>
      </c>
      <c r="H40" s="77">
        <v>25000000</v>
      </c>
      <c r="I40" s="79" t="s">
        <v>114</v>
      </c>
    </row>
    <row r="41" spans="1:9" ht="60.75" customHeight="1" thickBot="1" x14ac:dyDescent="0.3">
      <c r="A41" s="93" t="s">
        <v>57</v>
      </c>
      <c r="B41" s="76">
        <v>7711</v>
      </c>
      <c r="C41" s="94">
        <v>44923</v>
      </c>
      <c r="D41" s="76" t="s">
        <v>18</v>
      </c>
      <c r="E41" s="76" t="s">
        <v>25</v>
      </c>
      <c r="F41" s="76" t="s">
        <v>26</v>
      </c>
      <c r="G41" s="76" t="s">
        <v>24</v>
      </c>
      <c r="H41" s="77">
        <v>25000000</v>
      </c>
      <c r="I41" s="79" t="s">
        <v>115</v>
      </c>
    </row>
    <row r="42" spans="1:9" ht="60.75" customHeight="1" thickBot="1" x14ac:dyDescent="0.3">
      <c r="A42" s="93" t="s">
        <v>27</v>
      </c>
      <c r="B42" s="76">
        <v>7712</v>
      </c>
      <c r="C42" s="94">
        <v>44923</v>
      </c>
      <c r="D42" s="76" t="s">
        <v>18</v>
      </c>
      <c r="E42" s="76" t="s">
        <v>29</v>
      </c>
      <c r="F42" s="76" t="s">
        <v>30</v>
      </c>
      <c r="G42" s="76" t="s">
        <v>31</v>
      </c>
      <c r="H42" s="77">
        <v>0</v>
      </c>
      <c r="I42" s="95" t="s">
        <v>13</v>
      </c>
    </row>
    <row r="43" spans="1:9" ht="60.75" customHeight="1" thickBot="1" x14ac:dyDescent="0.3">
      <c r="A43" s="93" t="s">
        <v>182</v>
      </c>
      <c r="B43" s="76">
        <v>7595</v>
      </c>
      <c r="C43" s="94">
        <v>44910</v>
      </c>
      <c r="D43" s="96" t="s">
        <v>9</v>
      </c>
      <c r="E43" s="76" t="s">
        <v>93</v>
      </c>
      <c r="F43" s="75" t="s">
        <v>11</v>
      </c>
      <c r="G43" s="75" t="s">
        <v>12</v>
      </c>
      <c r="H43" s="77">
        <v>115000000</v>
      </c>
      <c r="I43" s="97" t="s">
        <v>116</v>
      </c>
    </row>
    <row r="44" spans="1:9" ht="60.75" customHeight="1" thickBot="1" x14ac:dyDescent="0.3">
      <c r="A44" s="93" t="s">
        <v>181</v>
      </c>
      <c r="B44" s="76">
        <v>7595</v>
      </c>
      <c r="C44" s="94">
        <v>44910</v>
      </c>
      <c r="D44" s="96" t="s">
        <v>9</v>
      </c>
      <c r="E44" s="75" t="s">
        <v>15</v>
      </c>
      <c r="F44" s="75" t="s">
        <v>16</v>
      </c>
      <c r="G44" s="75" t="s">
        <v>17</v>
      </c>
      <c r="H44" s="77">
        <v>65000000</v>
      </c>
      <c r="I44" s="79" t="s">
        <v>117</v>
      </c>
    </row>
    <row r="45" spans="1:9" ht="60.75" customHeight="1" thickBot="1" x14ac:dyDescent="0.3">
      <c r="A45" s="93" t="s">
        <v>38</v>
      </c>
      <c r="B45" s="76">
        <v>7535</v>
      </c>
      <c r="C45" s="94">
        <v>44910</v>
      </c>
      <c r="D45" s="76" t="s">
        <v>40</v>
      </c>
      <c r="E45" s="76" t="s">
        <v>41</v>
      </c>
      <c r="F45" s="75" t="s">
        <v>42</v>
      </c>
      <c r="G45" s="75" t="s">
        <v>43</v>
      </c>
      <c r="H45" s="77">
        <v>5000000</v>
      </c>
      <c r="I45" s="79" t="s">
        <v>118</v>
      </c>
    </row>
    <row r="46" spans="1:9" ht="60.75" customHeight="1" thickBot="1" x14ac:dyDescent="0.3">
      <c r="A46" s="93" t="s">
        <v>125</v>
      </c>
      <c r="B46" s="76">
        <v>7402</v>
      </c>
      <c r="C46" s="98">
        <v>44886</v>
      </c>
      <c r="D46" s="76" t="s">
        <v>40</v>
      </c>
      <c r="E46" s="96" t="s">
        <v>126</v>
      </c>
      <c r="F46" s="75" t="s">
        <v>127</v>
      </c>
      <c r="G46" s="75" t="s">
        <v>128</v>
      </c>
      <c r="H46" s="77">
        <v>40000000</v>
      </c>
      <c r="I46" s="97" t="s">
        <v>132</v>
      </c>
    </row>
    <row r="47" spans="1:9" ht="60.75" customHeight="1" thickBot="1" x14ac:dyDescent="0.3">
      <c r="A47" s="86" t="s">
        <v>122</v>
      </c>
      <c r="B47" s="76">
        <v>7202</v>
      </c>
      <c r="C47" s="98">
        <v>44858</v>
      </c>
      <c r="D47" s="74" t="s">
        <v>40</v>
      </c>
      <c r="E47" s="75" t="s">
        <v>130</v>
      </c>
      <c r="F47" s="75" t="s">
        <v>123</v>
      </c>
      <c r="G47" s="75" t="s">
        <v>124</v>
      </c>
      <c r="H47" s="77">
        <v>7000000</v>
      </c>
      <c r="I47" s="97" t="s">
        <v>133</v>
      </c>
    </row>
    <row r="48" spans="1:9" ht="60.75" customHeight="1" thickBot="1" x14ac:dyDescent="0.3">
      <c r="A48" s="86" t="s">
        <v>119</v>
      </c>
      <c r="B48" s="76">
        <v>7151</v>
      </c>
      <c r="C48" s="98">
        <v>44851</v>
      </c>
      <c r="D48" s="74" t="s">
        <v>40</v>
      </c>
      <c r="E48" s="74" t="s">
        <v>129</v>
      </c>
      <c r="F48" s="74" t="s">
        <v>120</v>
      </c>
      <c r="G48" s="74" t="s">
        <v>121</v>
      </c>
      <c r="H48" s="77">
        <v>27197000</v>
      </c>
      <c r="I48" s="92" t="s">
        <v>131</v>
      </c>
    </row>
  </sheetData>
  <sortState xmlns:xlrd2="http://schemas.microsoft.com/office/spreadsheetml/2017/richdata2" ref="A28:I48">
    <sortCondition descending="1" ref="C28:C48"/>
  </sortState>
  <mergeCells count="4">
    <mergeCell ref="A1:I1"/>
    <mergeCell ref="A2:I2"/>
    <mergeCell ref="A3:I3"/>
    <mergeCell ref="A4:I4"/>
  </mergeCells>
  <hyperlinks>
    <hyperlink ref="I29" r:id="rId1" display="https://ue.regione.lombardia.it/bando/RLO12023036304" xr:uid="{0557A507-4695-4A0A-9739-00E1CC3DD1B7}"/>
    <hyperlink ref="I32" r:id="rId2" display="https://fesr.regione.lombardia.it/bando/RLL12023035063" xr:uid="{8C5E9744-36BB-433D-96BF-DB37623867D1}"/>
    <hyperlink ref="I34" r:id="rId3" display="https://www.bandi.regione.lombardia.it/servizi/servizio/catalogo/dettaglio/ricerca-innovazione/ricerca-sviluppo-innovazione/brevetti-2023-RLF12023035064" xr:uid="{316BF6DA-97D3-4575-B39D-517483972128}"/>
    <hyperlink ref="I35" r:id="rId4" display="https://www.bandi.regione.lombardia.it/servizi/servizio/bandi/dettaglio/cultura/attivita-culturali-spettacolo/bando-lombardia-cinema-produzione-audiovisiva-cinematografica-RLL12023033503" xr:uid="{0BD53CC1-941E-4244-8D24-D2B6027DF917}"/>
    <hyperlink ref="I36" r:id="rId5" display="https://www.bandi.regione.lombardia.it/servizi/servizio/catalogo/dettaglio/attivita-produttive-commercio/sostegno-avvio-impresa/microcredito-RLO12023035523" xr:uid="{04E183EA-53B2-4EFA-B84D-E7C91F8F04DC}"/>
    <hyperlink ref="I38" r:id="rId6" display="https://ue.regione.lombardia.it/bando/RLP12023033504" xr:uid="{241FF647-293F-4703-A9CB-EDA2A8744F80}"/>
    <hyperlink ref="I37" r:id="rId7" display="https://www.bandi.regione.lombardia.it/servizi/servizio/bandi/dettaglio/ricerca-innovazione/ricerca-sviluppo-innovazione/secondo-bando-attuativo-misura-ricerca-innova-cui-dgr-n-713-2023-RLR12023034564" xr:uid="{AE867E7E-464A-461C-9EFB-CF96617E89FE}"/>
    <hyperlink ref="I40" r:id="rId8" display="https://ue.regione.lombardia.it/bando/RLV12023033723" xr:uid="{CFB08744-28E5-450B-B6F5-3EC2FEB0812C}"/>
    <hyperlink ref="I41" r:id="rId9" display="https://www.fesr.regione.lombardia.it/wps/portal/PROUE/PR-FESR-2021-2027/bandi/DettaglioBando/Agevolazioni/bando-ecosap" xr:uid="{84DC4FE9-9400-46BD-9456-C1F220124C95}"/>
    <hyperlink ref="I43" r:id="rId10" display="https://fesr.regione.lombardia.it/bando/RLO12023031703" xr:uid="{DFCB382D-CD6E-45ED-91C5-BD699F5D78B6}"/>
    <hyperlink ref="I44" r:id="rId11" display="https://fesr.regione.lombardia.it/bando/RLO12023031244" xr:uid="{D3375DF2-0BEA-4021-B798-E4413690D238}"/>
    <hyperlink ref="I45" r:id="rId12" display="https://www.bandi.regione.lombardia.it/servizi/servizio/catalogo/dettaglio/istruzione-formazione-lavoro/formazione-professionale/bando-presentazione-richieste-voucher-formativo-aziendale-linea-competenze-transizione-industriale-sostenibilita-imprese-RLO12023033524" xr:uid="{5D20C251-2136-4FE9-BF1E-FBB8E0BEA730}"/>
    <hyperlink ref="I48" r:id="rId13" display="https://ue.regione.lombardia.it/bando/RLF12023030743" xr:uid="{89F69ABB-1158-432F-B262-90C615D83DA0}"/>
    <hyperlink ref="I46" r:id="rId14" display="https://www.bandi.regione.lombardia.it/servizi/servizio/bandi/attivita-produttive-commercio/sostegno-avvio-impresa/lombardia-venture-avviso-rivolto-gestori-fondi-vc-ammissibili-RLO12022029066" xr:uid="{D2D9B139-E691-4CBE-97EF-A7FC5B5BB80C}"/>
    <hyperlink ref="I47" r:id="rId15" display="https://www.bandi.regione.lombardia.it/servizi/servizio/bandi/attivita-produttive-commercio/sostegno-attivita-imprenditoriali/linea-internazionalizzazione-21-27-progetti-competitivit-mercati-esteri-RLO12023030663" xr:uid="{542AEC34-7A8E-4D03-B6FE-D763A64550C6}"/>
    <hyperlink ref="I33" r:id="rId16" display="https://www.bandi.regione.lombardia.it/servizi/servizio/catalogo/dettaglio/attivita-produttive-commercio/sostegno-attivita-imprenditoriali/misura-rafforzamento-filiere-produttive-ecosistemi-industriali-RLO12024036663" xr:uid="{DB75E203-2B13-47D2-AB49-7A1770CD08C9}"/>
    <hyperlink ref="I28" r:id="rId17" display="https://fesr.regione.lombardia.it/bando/RLT12024038383" xr:uid="{771590BB-6950-4069-8163-CDFB365292AD}"/>
    <hyperlink ref="I26" r:id="rId18" xr:uid="{2F79C46B-E210-4C62-B880-3A173FECCB2C}"/>
    <hyperlink ref="I27" r:id="rId19" display="https://ue.regione.lombardia.it/bando/RLT12024040123" xr:uid="{D8FAC0B7-787E-4D3F-B8A0-03451BD9A640}"/>
    <hyperlink ref="I30" r:id="rId20" xr:uid="{E26E3F09-CFFA-4BF0-9B7D-D6C78BE58E12}"/>
    <hyperlink ref="I25" r:id="rId21" display="https://ue.regione.lombardia.it/bando/RLR12024040265" xr:uid="{5CAE6F63-737B-4C71-9CD6-D494CC495AAA}"/>
    <hyperlink ref="I31" r:id="rId22" xr:uid="{1583A75F-EF3A-4BBE-8D64-9F1A2738DA38}"/>
    <hyperlink ref="I20" r:id="rId23" display="https://ue.regione.lombardia.it/bando/RLO12024039683" xr:uid="{F185154D-822A-4826-936E-74061E104FF7}"/>
    <hyperlink ref="I24" r:id="rId24" display="https://fesr.regione.lombardia.it/bando/RLF12024039403" xr:uid="{D85B8750-D652-47BB-8613-281FB12506AC}"/>
    <hyperlink ref="I23" r:id="rId25" display="https://fesr.regione.lombardia.it/bando/RLF12024039723" xr:uid="{4F6C5B4A-E08F-4432-BB33-EDED35EC57B8}"/>
    <hyperlink ref="I22" r:id="rId26" display="https://ue.regione.lombardia.it/bando/RLO12024039843" xr:uid="{88251A69-2673-4BCF-B693-D9ABA7C8DDCE}"/>
    <hyperlink ref="I21" r:id="rId27" display="https://www.regione.lombardia.it/wps/portal/istituzionale/HP/istituzione/Giunta/sedute-delibere-giunta-regionale/DettaglioDelibere/delibera-2829-legislatura-12" xr:uid="{A77E388B-A2FA-4E16-A5F1-FBE4D5311EF4}"/>
    <hyperlink ref="I18" r:id="rId28" display="https://www.regione.lombardia.it/wps/portal/istituzionale/HP/istituzione/Giunta/sedute-delibere-giunta-regionale/DettaglioDelibere/delibera-2877-legislatura-12" xr:uid="{8F9F6DFE-740D-4914-A6AB-B61BB8C71CAF}"/>
    <hyperlink ref="I19" r:id="rId29" display="https://www.regione.lombardia.it/wps/portal/istituzionale/HP/istituzione/Giunta/sedute-delibere-giunta-regionale/DettaglioDelibere/delibera-2849-legislatura-12" xr:uid="{EE64874B-EB63-40A5-A481-F99CE2F025FE}"/>
    <hyperlink ref="I17" r:id="rId30" display="https://www.regione.lombardia.it/wps/portal/istituzionale/HP/istituzione/Giunta/sedute-delibere-giunta-regionale/DettaglioDelibere/delibera-2939-legislatura-12" xr:uid="{CBE95B95-B95C-4609-9CC3-7B29558189E8}"/>
    <hyperlink ref="I16" r:id="rId31" display="https://www.regione.lombardia.it/wps/portal/istituzionale/HP/istituzione/Giunta/sedute-delibere-giunta-regionale/DettaglioDelibere/delibera-2968-legislatura-12" xr:uid="{65B81650-4596-4749-8123-2BA156A8ADE4}"/>
    <hyperlink ref="I13" r:id="rId32" xr:uid="{C7B9EDB4-AD59-4AA7-9501-FA44C2890C14}"/>
    <hyperlink ref="I14" r:id="rId33" xr:uid="{9015B97C-F792-4596-833B-96D989C4B102}"/>
    <hyperlink ref="I11" r:id="rId34" display="https://www.bandi.regione.lombardia.it/servizi/servizio/catalogo/dettaglio/attivita-produttive-commercio/sostegno-attivita-imprenditoriali/misura-rafforzamento-filiere-produttive-ecosistemi-industriali-RLO12024036663" xr:uid="{20BC367C-F0E6-44E4-AF08-5CFF2449BBB1}"/>
    <hyperlink ref="I12" r:id="rId35" xr:uid="{02B218C1-2407-40A2-B2D6-0E5972844814}"/>
    <hyperlink ref="I10" r:id="rId36" xr:uid="{93E56BC5-6606-4E41-8836-3C625CE83B2F}"/>
    <hyperlink ref="I15" r:id="rId37" display="https://www.bandi.regione.lombardia.it/servizi/servizio/catalogo/dettaglio/attivita-produttive-commercio/sostegno-avvio-impresa/microcredito-RLO12023035523" xr:uid="{4FD038E0-2610-4ED9-AD03-55195F834A09}"/>
    <hyperlink ref="I7" r:id="rId38" xr:uid="{FECFC735-F78E-4D9C-8068-DA0DC0EFE336}"/>
    <hyperlink ref="I8" r:id="rId39" xr:uid="{9E5D6C75-EB0A-4364-BD51-DA57B437209B}"/>
    <hyperlink ref="I9" r:id="rId40" xr:uid="{4183EDC3-59E1-4B17-95CB-8591423FF988}"/>
  </hyperlinks>
  <pageMargins left="0.7" right="0.7" top="0.75" bottom="0.75" header="0.3" footer="0.3"/>
  <pageSetup paperSize="9" orientation="landscape"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Foglio1</vt:lpstr>
      <vt:lpstr>Foglio2</vt:lpstr>
      <vt:lpstr>Foglio1!Area_stampa</vt:lpstr>
      <vt:lpstr>Foglio1!Titoli_stampa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2025-01-29T15:19:59Z</dcterms:modified>
</cp:coreProperties>
</file>